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28" yWindow="65428" windowWidth="23256" windowHeight="12576" tabRatio="771" activeTab="4"/>
  </bookViews>
  <sheets>
    <sheet name="Classifica STAMM" sheetId="7" r:id="rId1"/>
    <sheet name="Catalogo STAMM" sheetId="1" r:id="rId2"/>
    <sheet name="Classifica COPPIE" sheetId="8" r:id="rId3"/>
    <sheet name="Catalogo COPPIE" sheetId="3" r:id="rId4"/>
    <sheet name="Classifica SINGOLI" sheetId="9" r:id="rId5"/>
    <sheet name="Catalogo SINGOLI" sheetId="2" r:id="rId6"/>
  </sheets>
  <definedNames>
    <definedName name="_xlnm._FilterDatabase" localSheetId="3" hidden="1">'Catalogo COPPIE'!$A$8:$T$143</definedName>
    <definedName name="_xlnm._FilterDatabase" localSheetId="5" hidden="1">'Catalogo SINGOLI'!$A$8:$R$102</definedName>
    <definedName name="_xlnm._FilterDatabase" localSheetId="1" hidden="1">'Catalogo STAMM'!$A$8:$T$258</definedName>
    <definedName name="_xlnm.Print_Area" localSheetId="3">'Catalogo COPPIE'!$A$1:$R$143</definedName>
    <definedName name="_xlnm.Print_Area" localSheetId="5">'Catalogo SINGOLI'!$A$1:$P$133</definedName>
    <definedName name="_xlnm.Print_Area" localSheetId="1">'Catalogo STAMM'!$A$1:$S$258</definedName>
    <definedName name="_xlnm.Print_Area" localSheetId="2">'Classifica COPPIE'!$A$1:$J$59</definedName>
    <definedName name="_xlnm.Print_Area" localSheetId="4">'Classifica SINGOLI'!$A$1:$G$104</definedName>
    <definedName name="_xlnm.Print_Area" localSheetId="0">'Classifica STAMM'!$B:$O</definedName>
    <definedName name="_xlnm.Print_Titles" localSheetId="0">'Classifica STAMM'!$1:$3</definedName>
    <definedName name="_xlnm.Print_Titles" localSheetId="1">'Catalogo STAMM'!$1:$8</definedName>
    <definedName name="_xlnm.Print_Titles" localSheetId="2">'Classifica COPPIE'!$1:$4</definedName>
    <definedName name="_xlnm.Print_Titles" localSheetId="3">'Catalogo COPPIE'!$1:$8</definedName>
    <definedName name="_xlnm.Print_Titles" localSheetId="4">'Classifica SINGOLI'!$1:$4</definedName>
    <definedName name="_xlnm.Print_Titles" localSheetId="5">'Catalogo SINGOLI'!$1:$8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<sst xmlns="http://schemas.openxmlformats.org/spreadsheetml/2006/main" count="914" uniqueCount="228">
  <si>
    <t xml:space="preserve"> </t>
  </si>
  <si>
    <t>TOT</t>
  </si>
  <si>
    <t>IVO</t>
  </si>
  <si>
    <t>CIPRIANI</t>
  </si>
  <si>
    <t>FLORJAN</t>
  </si>
  <si>
    <t>NASKA</t>
  </si>
  <si>
    <t>FAUSTO</t>
  </si>
  <si>
    <t>BOSI</t>
  </si>
  <si>
    <t>GIANNI</t>
  </si>
  <si>
    <t>BONETTI</t>
  </si>
  <si>
    <t>GIUSEPPE</t>
  </si>
  <si>
    <t>TORO</t>
  </si>
  <si>
    <t>CRISTIAN</t>
  </si>
  <si>
    <t>BRESSAN</t>
  </si>
  <si>
    <t>FORTUNATO</t>
  </si>
  <si>
    <t>DALLA VALERIA</t>
  </si>
  <si>
    <t>ALESSANDRO</t>
  </si>
  <si>
    <t xml:space="preserve">BONFANTI </t>
  </si>
  <si>
    <t>ITALO</t>
  </si>
  <si>
    <t>ABBONDANZA</t>
  </si>
  <si>
    <t>UMBERTO</t>
  </si>
  <si>
    <t>MARINI</t>
  </si>
  <si>
    <t>CARMELO</t>
  </si>
  <si>
    <t>MIDILI</t>
  </si>
  <si>
    <t>MARIUS</t>
  </si>
  <si>
    <t>FAGARASIAN</t>
  </si>
  <si>
    <t>GIANLUCA</t>
  </si>
  <si>
    <t>MARSON</t>
  </si>
  <si>
    <t>MAURO</t>
  </si>
  <si>
    <t>PARODI</t>
  </si>
  <si>
    <t>FABBROCILE</t>
  </si>
  <si>
    <t>BONFANTI</t>
  </si>
  <si>
    <t>LUIGI</t>
  </si>
  <si>
    <t>GEROSA</t>
  </si>
  <si>
    <t>DI PALMA</t>
  </si>
  <si>
    <t>DIEGO</t>
  </si>
  <si>
    <t>DI MAIO</t>
  </si>
  <si>
    <t>RANIERO</t>
  </si>
  <si>
    <t>ABBALLE</t>
  </si>
  <si>
    <t xml:space="preserve">DI PALMA </t>
  </si>
  <si>
    <t>RAFFAELE</t>
  </si>
  <si>
    <t>PERONI</t>
  </si>
  <si>
    <t>GREGORIO</t>
  </si>
  <si>
    <t>PICCOLI</t>
  </si>
  <si>
    <t>GIANFRANCO</t>
  </si>
  <si>
    <t>MANCINI</t>
  </si>
  <si>
    <t>NC</t>
  </si>
  <si>
    <t xml:space="preserve"> TOT</t>
  </si>
  <si>
    <t>PASQUALE</t>
  </si>
  <si>
    <t>MANCINO</t>
  </si>
  <si>
    <t>GABRIELE</t>
  </si>
  <si>
    <t xml:space="preserve">SCROCCO </t>
  </si>
  <si>
    <t>FERRUCCIO</t>
  </si>
  <si>
    <t>COLOMBO</t>
  </si>
  <si>
    <t xml:space="preserve">ABBONDANZA </t>
  </si>
  <si>
    <t>Totale Stamm</t>
  </si>
  <si>
    <t>Armonia</t>
  </si>
  <si>
    <t>TOTALE</t>
  </si>
  <si>
    <t>Impressione</t>
  </si>
  <si>
    <t>Difetti</t>
  </si>
  <si>
    <t>Schokeln</t>
  </si>
  <si>
    <t>Tjokken</t>
  </si>
  <si>
    <t>Fluitenroll</t>
  </si>
  <si>
    <t>Belrol</t>
  </si>
  <si>
    <t>Bellen</t>
  </si>
  <si>
    <t>Fluiten</t>
  </si>
  <si>
    <t>Stalltonen</t>
  </si>
  <si>
    <t>Chorr</t>
  </si>
  <si>
    <t>Rollende</t>
  </si>
  <si>
    <t>Bollende</t>
  </si>
  <si>
    <t>Klokende</t>
  </si>
  <si>
    <t>anelli</t>
  </si>
  <si>
    <t>CONCORRENTE</t>
  </si>
  <si>
    <t>MODENA STAMM MALINOIS  2023</t>
  </si>
  <si>
    <t xml:space="preserve">MALINOIS  SINGOLI </t>
  </si>
  <si>
    <t>1005/1008</t>
  </si>
  <si>
    <t>BERTONI</t>
  </si>
  <si>
    <t>GIOVANNI</t>
  </si>
  <si>
    <t>1009/1012</t>
  </si>
  <si>
    <t>1013/1016</t>
  </si>
  <si>
    <t>1017/1020</t>
  </si>
  <si>
    <t>1073/76</t>
  </si>
  <si>
    <t>1069/72</t>
  </si>
  <si>
    <t>1065/68</t>
  </si>
  <si>
    <t>1061/64</t>
  </si>
  <si>
    <t>1057/60</t>
  </si>
  <si>
    <t>1045/48</t>
  </si>
  <si>
    <t>1053/56</t>
  </si>
  <si>
    <t>1049/52</t>
  </si>
  <si>
    <t>SCROCCO</t>
  </si>
  <si>
    <t>1041/44</t>
  </si>
  <si>
    <t>PATTARO</t>
  </si>
  <si>
    <t>FIORENZO</t>
  </si>
  <si>
    <t>1033/36</t>
  </si>
  <si>
    <t>CRISTIANO</t>
  </si>
  <si>
    <t>1037/40</t>
  </si>
  <si>
    <t>1025/28</t>
  </si>
  <si>
    <t>1021/24</t>
  </si>
  <si>
    <t>1029/1032</t>
  </si>
  <si>
    <t>1077/80</t>
  </si>
  <si>
    <t>1081/84</t>
  </si>
  <si>
    <t>PUGLIA</t>
  </si>
  <si>
    <t>ANTONIO</t>
  </si>
  <si>
    <t>1093/1096</t>
  </si>
  <si>
    <t>1097/100</t>
  </si>
  <si>
    <t>1089/92</t>
  </si>
  <si>
    <t>MOLARI</t>
  </si>
  <si>
    <t>ARIDE</t>
  </si>
  <si>
    <t xml:space="preserve">  </t>
  </si>
  <si>
    <t>1085/88</t>
  </si>
  <si>
    <t>1001/4</t>
  </si>
  <si>
    <t>TOTALI</t>
  </si>
  <si>
    <t>1211/1212</t>
  </si>
  <si>
    <t>1213/1214</t>
  </si>
  <si>
    <t>1215/1216</t>
  </si>
  <si>
    <t>1217/1218</t>
  </si>
  <si>
    <t>1227/1228</t>
  </si>
  <si>
    <t>1229/1230</t>
  </si>
  <si>
    <t>1225/1226</t>
  </si>
  <si>
    <t>1223/24</t>
  </si>
  <si>
    <t>1221/22</t>
  </si>
  <si>
    <t>1219/20</t>
  </si>
  <si>
    <t>1245/46</t>
  </si>
  <si>
    <t>1243/44</t>
  </si>
  <si>
    <t>1241/42</t>
  </si>
  <si>
    <t>1239/40</t>
  </si>
  <si>
    <t>1237/38</t>
  </si>
  <si>
    <t>1235/36</t>
  </si>
  <si>
    <t>1233/34</t>
  </si>
  <si>
    <t>1231/32</t>
  </si>
  <si>
    <t>ì7</t>
  </si>
  <si>
    <t>1249/50</t>
  </si>
  <si>
    <t>1247/48</t>
  </si>
  <si>
    <t>1201/02</t>
  </si>
  <si>
    <t>1203/04</t>
  </si>
  <si>
    <t>1205/06</t>
  </si>
  <si>
    <t>1251/52</t>
  </si>
  <si>
    <t>1253/54</t>
  </si>
  <si>
    <t>1209/10</t>
  </si>
  <si>
    <t>FARAGASIAN</t>
  </si>
  <si>
    <t>1207/08</t>
  </si>
  <si>
    <t>REGGIO EMILIA 2023 MALINOIS  COPPIE</t>
  </si>
  <si>
    <t>classifica stamm</t>
  </si>
  <si>
    <t>n</t>
  </si>
  <si>
    <t>NOME</t>
  </si>
  <si>
    <t>RNA</t>
  </si>
  <si>
    <t>gabbia</t>
  </si>
  <si>
    <t>ane A</t>
  </si>
  <si>
    <t>ane B</t>
  </si>
  <si>
    <t>ane C</t>
  </si>
  <si>
    <t>ane  D</t>
  </si>
  <si>
    <t>punt.A</t>
  </si>
  <si>
    <t>punt.B</t>
  </si>
  <si>
    <t>punt. C</t>
  </si>
  <si>
    <t>punt. D</t>
  </si>
  <si>
    <t>arm.</t>
  </si>
  <si>
    <t>TOT.</t>
  </si>
  <si>
    <t>CLAS.</t>
  </si>
  <si>
    <t>BONFANTI Alessandro</t>
  </si>
  <si>
    <t>648E</t>
  </si>
  <si>
    <t>MARINI Umberto</t>
  </si>
  <si>
    <t>517C</t>
  </si>
  <si>
    <t>ABBONDANZA Italo</t>
  </si>
  <si>
    <t>A766</t>
  </si>
  <si>
    <t>TORO Giuseppe</t>
  </si>
  <si>
    <t>HR14</t>
  </si>
  <si>
    <t>FABBROCILE Giuseppe</t>
  </si>
  <si>
    <t>VH08</t>
  </si>
  <si>
    <t>GEROSA Luigi</t>
  </si>
  <si>
    <t>633P</t>
  </si>
  <si>
    <t>NASKA Florjan</t>
  </si>
  <si>
    <t>19TC</t>
  </si>
  <si>
    <t>MARSON Gianluca</t>
  </si>
  <si>
    <t>03WH</t>
  </si>
  <si>
    <t>SCROCCO Gabriele</t>
  </si>
  <si>
    <t>TE20</t>
  </si>
  <si>
    <t>DI PALMA Umberto</t>
  </si>
  <si>
    <t>95AE</t>
  </si>
  <si>
    <t>PICCOLI Gregorio</t>
  </si>
  <si>
    <t>3SHH</t>
  </si>
  <si>
    <t>FAGARASIAN Marius Gheorghe</t>
  </si>
  <si>
    <t>2AWV</t>
  </si>
  <si>
    <t>CIPRIANI Ivo</t>
  </si>
  <si>
    <t>EB74</t>
  </si>
  <si>
    <t>PERONI Raffaele</t>
  </si>
  <si>
    <t>706C</t>
  </si>
  <si>
    <t>MIDILI Carmelo</t>
  </si>
  <si>
    <t>70LR</t>
  </si>
  <si>
    <t>ABBALLE Raniero</t>
  </si>
  <si>
    <t>CB69</t>
  </si>
  <si>
    <t>DI MAIO Diego</t>
  </si>
  <si>
    <t>260P</t>
  </si>
  <si>
    <t>COLOMBO Ferruccio</t>
  </si>
  <si>
    <t>SW02</t>
  </si>
  <si>
    <t>MANCINI Gianfranco</t>
  </si>
  <si>
    <t>45SR</t>
  </si>
  <si>
    <t>DALLA VALERIA Fortunato</t>
  </si>
  <si>
    <t>DE06</t>
  </si>
  <si>
    <t>BONETTI Gianni</t>
  </si>
  <si>
    <t>147N</t>
  </si>
  <si>
    <t>BRESSAN Cristiano</t>
  </si>
  <si>
    <t>03UM</t>
  </si>
  <si>
    <t>PARODI Mauro</t>
  </si>
  <si>
    <t>663F</t>
  </si>
  <si>
    <t>MANCINO Pasquale</t>
  </si>
  <si>
    <t>245X</t>
  </si>
  <si>
    <t>BOSI Fausto</t>
  </si>
  <si>
    <t>084R</t>
  </si>
  <si>
    <t>\</t>
  </si>
  <si>
    <t>classifica  coppie</t>
  </si>
  <si>
    <t>ane E</t>
  </si>
  <si>
    <t>ane F</t>
  </si>
  <si>
    <t>punt.E</t>
  </si>
  <si>
    <t>punt.F</t>
  </si>
  <si>
    <t>cla</t>
  </si>
  <si>
    <t>BERTONI Giovanni</t>
  </si>
  <si>
    <t>09NZ</t>
  </si>
  <si>
    <t>PATTARO Fiorenzo</t>
  </si>
  <si>
    <t>17XD</t>
  </si>
  <si>
    <t>MOLARI Aride</t>
  </si>
  <si>
    <t>05DC</t>
  </si>
  <si>
    <t>classifica   singoli</t>
  </si>
  <si>
    <t>anello</t>
  </si>
  <si>
    <t>PUGLIA Antonio</t>
  </si>
  <si>
    <t>147W</t>
  </si>
  <si>
    <t>Giudici: Petix Gaetano, Bekaert Bastien ,  Karadaglis Dimitrios</t>
  </si>
  <si>
    <t xml:space="preserve">Giudice: Bekaert Bastien </t>
  </si>
  <si>
    <t>Giudici: Karadaglis Dimitrios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</si>
</sst>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name val="Helv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6"/>
      <name val="MS Sans Serif"/>
      <family val="2"/>
    </font>
    <font>
      <sz val="16"/>
      <name val="MS Sans Serif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b/>
      <u val="single"/>
      <sz val="10"/>
      <name val="Helv"/>
      <family val="2"/>
    </font>
    <font>
      <b/>
      <sz val="20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 style="double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/>
      <right style="double"/>
      <top/>
      <bottom/>
    </border>
    <border>
      <left style="double"/>
      <right style="double"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/>
      <right style="thin"/>
      <top/>
      <bottom style="double"/>
    </border>
    <border>
      <left style="double"/>
      <right/>
      <top/>
      <bottom style="double"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/>
      <right style="thin"/>
      <top style="double"/>
      <bottom/>
    </border>
    <border>
      <left style="double"/>
      <right style="thin"/>
      <top style="double"/>
      <bottom/>
    </border>
    <border>
      <left style="double"/>
      <right/>
      <top style="double"/>
      <bottom/>
    </border>
    <border>
      <left style="double"/>
      <right style="double"/>
      <top/>
      <bottom style="thick"/>
    </border>
    <border>
      <left/>
      <right style="double"/>
      <top/>
      <bottom style="thick"/>
    </border>
    <border>
      <left/>
      <right style="thick"/>
      <top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1" fillId="2" borderId="2" xfId="0" applyFont="1" applyFill="1" applyBorder="1"/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/>
    <xf numFmtId="1" fontId="4" fillId="0" borderId="8" xfId="0" applyNumberFormat="1" applyFont="1" applyBorder="1" applyAlignment="1" applyProtection="1">
      <alignment horizontal="center"/>
      <protection locked="0"/>
    </xf>
    <xf numFmtId="0" fontId="3" fillId="0" borderId="1" xfId="0" applyFont="1" applyBorder="1"/>
    <xf numFmtId="0" fontId="1" fillId="1" borderId="2" xfId="0" applyFont="1" applyFill="1" applyBorder="1"/>
    <xf numFmtId="1" fontId="2" fillId="0" borderId="9" xfId="0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7" xfId="0" applyFont="1" applyBorder="1"/>
    <xf numFmtId="0" fontId="0" fillId="0" borderId="12" xfId="0" applyBorder="1"/>
    <xf numFmtId="0" fontId="1" fillId="1" borderId="13" xfId="0" applyFont="1" applyFill="1" applyBorder="1"/>
    <xf numFmtId="1" fontId="2" fillId="0" borderId="8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1" fillId="0" borderId="13" xfId="0" applyFont="1" applyBorder="1"/>
    <xf numFmtId="1" fontId="3" fillId="0" borderId="12" xfId="0" applyNumberFormat="1" applyFont="1" applyBorder="1" applyAlignment="1">
      <alignment horizontal="center"/>
    </xf>
    <xf numFmtId="1" fontId="2" fillId="0" borderId="8" xfId="0" applyNumberFormat="1" applyFont="1" applyBorder="1" applyAlignment="1" applyProtection="1" quotePrefix="1">
      <alignment horizontal="center"/>
      <protection locked="0"/>
    </xf>
    <xf numFmtId="0" fontId="7" fillId="3" borderId="1" xfId="0" applyFont="1" applyFill="1" applyBorder="1" applyAlignment="1">
      <alignment horizontal="center"/>
    </xf>
    <xf numFmtId="0" fontId="8" fillId="3" borderId="2" xfId="0" applyFont="1" applyFill="1" applyBorder="1"/>
    <xf numFmtId="0" fontId="7" fillId="3" borderId="16" xfId="0" applyFont="1" applyFill="1" applyBorder="1" applyAlignment="1">
      <alignment horizontal="center"/>
    </xf>
    <xf numFmtId="0" fontId="7" fillId="3" borderId="16" xfId="0" applyFont="1" applyFill="1" applyBorder="1"/>
    <xf numFmtId="0" fontId="7" fillId="3" borderId="7" xfId="0" applyFont="1" applyFill="1" applyBorder="1"/>
    <xf numFmtId="0" fontId="8" fillId="3" borderId="17" xfId="0" applyFont="1" applyFill="1" applyBorder="1"/>
    <xf numFmtId="0" fontId="9" fillId="0" borderId="0" xfId="0" applyFont="1" applyAlignment="1">
      <alignment textRotation="90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textRotation="90"/>
    </xf>
    <xf numFmtId="0" fontId="10" fillId="3" borderId="12" xfId="0" applyFont="1" applyFill="1" applyBorder="1" applyAlignment="1">
      <alignment textRotation="90"/>
    </xf>
    <xf numFmtId="0" fontId="10" fillId="3" borderId="9" xfId="0" applyFont="1" applyFill="1" applyBorder="1" applyAlignment="1">
      <alignment horizontal="center" textRotation="90"/>
    </xf>
    <xf numFmtId="0" fontId="10" fillId="3" borderId="9" xfId="0" applyFont="1" applyFill="1" applyBorder="1" applyAlignment="1">
      <alignment textRotation="90"/>
    </xf>
    <xf numFmtId="0" fontId="10" fillId="3" borderId="11" xfId="0" applyFont="1" applyFill="1" applyBorder="1" applyAlignment="1">
      <alignment textRotation="90"/>
    </xf>
    <xf numFmtId="0" fontId="10" fillId="3" borderId="0" xfId="0" applyFont="1" applyFill="1" applyAlignment="1">
      <alignment horizontal="center" textRotation="90"/>
    </xf>
    <xf numFmtId="0" fontId="7" fillId="3" borderId="18" xfId="0" applyFont="1" applyFill="1" applyBorder="1"/>
    <xf numFmtId="0" fontId="8" fillId="3" borderId="19" xfId="0" applyFont="1" applyFill="1" applyBorder="1"/>
    <xf numFmtId="0" fontId="7" fillId="3" borderId="20" xfId="0" applyFont="1" applyFill="1" applyBorder="1"/>
    <xf numFmtId="0" fontId="8" fillId="3" borderId="20" xfId="0" applyFont="1" applyFill="1" applyBorder="1"/>
    <xf numFmtId="0" fontId="7" fillId="3" borderId="21" xfId="0" applyFont="1" applyFill="1" applyBorder="1"/>
    <xf numFmtId="0" fontId="8" fillId="3" borderId="22" xfId="0" applyFont="1" applyFill="1" applyBorder="1"/>
    <xf numFmtId="0" fontId="1" fillId="1" borderId="23" xfId="0" applyFont="1" applyFill="1" applyBorder="1"/>
    <xf numFmtId="1" fontId="6" fillId="0" borderId="2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7" xfId="0" applyFont="1" applyBorder="1" quotePrefix="1"/>
    <xf numFmtId="0" fontId="0" fillId="0" borderId="0" xfId="0" applyAlignment="1">
      <alignment horizontal="right"/>
    </xf>
    <xf numFmtId="0" fontId="14" fillId="0" borderId="25" xfId="0" applyFont="1" applyBorder="1" applyAlignment="1">
      <alignment horizontal="center"/>
    </xf>
    <xf numFmtId="0" fontId="15" fillId="0" borderId="26" xfId="0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17" fillId="0" borderId="0" xfId="0" applyFont="1"/>
    <xf numFmtId="0" fontId="3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0" xfId="0" applyFont="1"/>
    <xf numFmtId="0" fontId="11" fillId="0" borderId="0" xfId="0" applyFont="1"/>
    <xf numFmtId="0" fontId="6" fillId="0" borderId="0" xfId="0" applyFont="1"/>
    <xf numFmtId="1" fontId="0" fillId="0" borderId="0" xfId="0" applyNumberFormat="1"/>
    <xf numFmtId="1" fontId="16" fillId="0" borderId="26" xfId="0" applyNumberFormat="1" applyFont="1" applyBorder="1" applyAlignment="1" applyProtection="1">
      <alignment horizontal="center"/>
      <protection locked="0"/>
    </xf>
    <xf numFmtId="1" fontId="20" fillId="0" borderId="26" xfId="0" applyNumberFormat="1" applyFont="1" applyBorder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352425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/>
        <a:srcRect t="30085" b="22792"/>
        <a:stretch>
          <a:fillRect/>
        </a:stretch>
      </xdr:blipFill>
      <xdr:spPr>
        <a:xfrm>
          <a:off x="0" y="0"/>
          <a:ext cx="278130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2781300</xdr:colOff>
      <xdr:row>2</xdr:row>
      <xdr:rowOff>352425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rcRect t="30085" b="22792"/>
        <a:stretch>
          <a:fillRect/>
        </a:stretch>
      </xdr:blipFill>
      <xdr:spPr>
        <a:xfrm>
          <a:off x="0" y="0"/>
          <a:ext cx="278130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2781300</xdr:colOff>
      <xdr:row>2</xdr:row>
      <xdr:rowOff>352425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rcRect t="30085" b="22792"/>
        <a:stretch>
          <a:fillRect/>
        </a:stretch>
      </xdr:blipFill>
      <xdr:spPr>
        <a:xfrm>
          <a:off x="0" y="0"/>
          <a:ext cx="2781300" cy="676275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workbookViewId="0" topLeftCell="B1">
      <selection activeCell="D18" sqref="D18"/>
    </sheetView>
  </sheetViews>
  <sheetFormatPr defaultColWidth="9.140625" defaultRowHeight="12.75"/>
  <cols>
    <col min="1" max="1" width="4.00390625" style="61" hidden="1" customWidth="1"/>
    <col min="2" max="2" width="41.7109375" style="0" bestFit="1" customWidth="1"/>
    <col min="4" max="4" width="11.00390625" style="0" bestFit="1" customWidth="1"/>
    <col min="5" max="5" width="11.421875" style="0" customWidth="1"/>
    <col min="6" max="6" width="11.00390625" style="0" customWidth="1"/>
    <col min="7" max="7" width="10.421875" style="0" customWidth="1"/>
    <col min="8" max="15" width="10.8515625" style="0" customWidth="1"/>
  </cols>
  <sheetData>
    <row r="3" spans="1:6" ht="28.5" customHeight="1" thickBot="1">
      <c r="A3" s="68" t="s">
        <v>142</v>
      </c>
      <c r="B3" s="69"/>
      <c r="C3" s="69"/>
      <c r="D3" s="69"/>
      <c r="E3" s="69"/>
      <c r="F3" s="52"/>
    </row>
    <row r="4" spans="1:15" s="56" customFormat="1" ht="33" customHeight="1" thickBot="1">
      <c r="A4" s="53" t="s">
        <v>143</v>
      </c>
      <c r="B4" s="54" t="s">
        <v>144</v>
      </c>
      <c r="C4" s="54" t="s">
        <v>145</v>
      </c>
      <c r="D4" s="54" t="s">
        <v>146</v>
      </c>
      <c r="E4" s="55" t="s">
        <v>147</v>
      </c>
      <c r="F4" s="55" t="s">
        <v>148</v>
      </c>
      <c r="G4" s="55" t="s">
        <v>149</v>
      </c>
      <c r="H4" s="55" t="s">
        <v>150</v>
      </c>
      <c r="I4" s="55" t="s">
        <v>151</v>
      </c>
      <c r="J4" s="55" t="s">
        <v>152</v>
      </c>
      <c r="K4" s="55" t="s">
        <v>153</v>
      </c>
      <c r="L4" s="55" t="s">
        <v>154</v>
      </c>
      <c r="M4" s="55" t="s">
        <v>155</v>
      </c>
      <c r="N4" s="55" t="s">
        <v>156</v>
      </c>
      <c r="O4" s="55" t="s">
        <v>157</v>
      </c>
    </row>
    <row r="5" spans="1:15" ht="18.6" thickBot="1">
      <c r="A5" s="57">
        <f aca="true" t="shared" si="0" ref="A5:A54">(ROW()-2)</f>
        <v>3</v>
      </c>
      <c r="B5" s="58" t="s">
        <v>158</v>
      </c>
      <c r="C5" s="59" t="s">
        <v>159</v>
      </c>
      <c r="D5" s="59">
        <v>1431</v>
      </c>
      <c r="E5" s="60">
        <v>41</v>
      </c>
      <c r="F5" s="60">
        <v>131</v>
      </c>
      <c r="G5" s="60">
        <v>76</v>
      </c>
      <c r="H5" s="60">
        <v>82</v>
      </c>
      <c r="I5" s="60">
        <v>126</v>
      </c>
      <c r="J5" s="60">
        <v>123</v>
      </c>
      <c r="K5" s="60">
        <v>126</v>
      </c>
      <c r="L5" s="60">
        <v>132</v>
      </c>
      <c r="M5" s="60">
        <v>2</v>
      </c>
      <c r="N5" s="60">
        <f aca="true" t="shared" si="1" ref="N5:N54">SUM(I5:M5)</f>
        <v>509</v>
      </c>
      <c r="O5" s="60">
        <v>1</v>
      </c>
    </row>
    <row r="6" spans="1:15" ht="18.6" thickBot="1">
      <c r="A6" s="57">
        <f t="shared" si="0"/>
        <v>4</v>
      </c>
      <c r="B6" s="58" t="s">
        <v>160</v>
      </c>
      <c r="C6" s="59" t="s">
        <v>161</v>
      </c>
      <c r="D6" s="59">
        <v>1439</v>
      </c>
      <c r="E6" s="60">
        <v>73</v>
      </c>
      <c r="F6" s="60">
        <v>39</v>
      </c>
      <c r="G6" s="60">
        <v>46</v>
      </c>
      <c r="H6" s="60">
        <v>48</v>
      </c>
      <c r="I6" s="60">
        <v>129</v>
      </c>
      <c r="J6" s="60">
        <v>120</v>
      </c>
      <c r="K6" s="60">
        <v>126</v>
      </c>
      <c r="L6" s="60">
        <v>129</v>
      </c>
      <c r="M6" s="60">
        <v>2</v>
      </c>
      <c r="N6" s="60">
        <f t="shared" si="1"/>
        <v>506</v>
      </c>
      <c r="O6" s="60">
        <v>2</v>
      </c>
    </row>
    <row r="7" spans="1:15" ht="18.6" thickBot="1">
      <c r="A7" s="57">
        <f t="shared" si="0"/>
        <v>5</v>
      </c>
      <c r="B7" s="58" t="s">
        <v>162</v>
      </c>
      <c r="C7" s="59" t="s">
        <v>163</v>
      </c>
      <c r="D7" s="59">
        <v>1406</v>
      </c>
      <c r="E7" s="60">
        <v>58</v>
      </c>
      <c r="F7" s="60">
        <v>27</v>
      </c>
      <c r="G7" s="60">
        <v>67</v>
      </c>
      <c r="H7" s="60">
        <v>34</v>
      </c>
      <c r="I7" s="60">
        <v>126</v>
      </c>
      <c r="J7" s="60">
        <v>120</v>
      </c>
      <c r="K7" s="60">
        <v>126</v>
      </c>
      <c r="L7" s="60">
        <v>126</v>
      </c>
      <c r="M7" s="60">
        <v>2</v>
      </c>
      <c r="N7" s="60">
        <f t="shared" si="1"/>
        <v>500</v>
      </c>
      <c r="O7" s="60">
        <v>3</v>
      </c>
    </row>
    <row r="8" spans="1:15" ht="18.6" thickBot="1">
      <c r="A8" s="57">
        <f t="shared" si="0"/>
        <v>6</v>
      </c>
      <c r="B8" s="58" t="s">
        <v>164</v>
      </c>
      <c r="C8" s="59" t="s">
        <v>165</v>
      </c>
      <c r="D8" s="59">
        <v>1451</v>
      </c>
      <c r="E8" s="60">
        <v>140</v>
      </c>
      <c r="F8" s="60">
        <v>109</v>
      </c>
      <c r="G8" s="60">
        <v>88</v>
      </c>
      <c r="H8" s="60">
        <v>1</v>
      </c>
      <c r="I8" s="60">
        <v>114</v>
      </c>
      <c r="J8" s="60">
        <v>111</v>
      </c>
      <c r="K8" s="60">
        <v>111</v>
      </c>
      <c r="L8" s="60">
        <v>117</v>
      </c>
      <c r="M8" s="60">
        <v>2</v>
      </c>
      <c r="N8" s="60">
        <f t="shared" si="1"/>
        <v>455</v>
      </c>
      <c r="O8" s="60">
        <v>4</v>
      </c>
    </row>
    <row r="9" spans="1:15" ht="18.6" thickBot="1">
      <c r="A9" s="57">
        <f t="shared" si="0"/>
        <v>7</v>
      </c>
      <c r="B9" s="58" t="s">
        <v>166</v>
      </c>
      <c r="C9" s="59" t="s">
        <v>167</v>
      </c>
      <c r="D9" s="59">
        <v>1429</v>
      </c>
      <c r="E9" s="60">
        <v>89</v>
      </c>
      <c r="F9" s="60">
        <v>64</v>
      </c>
      <c r="G9" s="60">
        <v>43</v>
      </c>
      <c r="H9" s="60">
        <v>61</v>
      </c>
      <c r="I9" s="60">
        <v>108</v>
      </c>
      <c r="J9" s="60">
        <v>114</v>
      </c>
      <c r="K9" s="60">
        <v>120</v>
      </c>
      <c r="L9" s="60">
        <v>105</v>
      </c>
      <c r="M9" s="60">
        <v>2</v>
      </c>
      <c r="N9" s="60">
        <f t="shared" si="1"/>
        <v>449</v>
      </c>
      <c r="O9" s="60">
        <v>5</v>
      </c>
    </row>
    <row r="10" spans="1:15" ht="18.6" thickBot="1">
      <c r="A10" s="57">
        <f t="shared" si="0"/>
        <v>8</v>
      </c>
      <c r="B10" s="58" t="s">
        <v>168</v>
      </c>
      <c r="C10" s="59" t="s">
        <v>169</v>
      </c>
      <c r="D10" s="59">
        <v>1450</v>
      </c>
      <c r="E10" s="60">
        <v>68</v>
      </c>
      <c r="F10" s="60">
        <v>78</v>
      </c>
      <c r="G10" s="60">
        <v>214</v>
      </c>
      <c r="H10" s="60">
        <v>259</v>
      </c>
      <c r="I10" s="60">
        <v>117</v>
      </c>
      <c r="J10" s="60">
        <v>108</v>
      </c>
      <c r="K10" s="60">
        <v>111</v>
      </c>
      <c r="L10" s="60">
        <v>108</v>
      </c>
      <c r="M10" s="60">
        <v>2</v>
      </c>
      <c r="N10" s="60">
        <f t="shared" si="1"/>
        <v>446</v>
      </c>
      <c r="O10" s="60">
        <v>6</v>
      </c>
    </row>
    <row r="11" spans="1:15" ht="18.6" thickBot="1">
      <c r="A11" s="57">
        <f t="shared" si="0"/>
        <v>9</v>
      </c>
      <c r="B11" s="58" t="s">
        <v>170</v>
      </c>
      <c r="C11" s="59" t="s">
        <v>171</v>
      </c>
      <c r="D11" s="59">
        <v>1445</v>
      </c>
      <c r="E11" s="60">
        <v>40</v>
      </c>
      <c r="F11" s="60">
        <v>47</v>
      </c>
      <c r="G11" s="60">
        <v>52</v>
      </c>
      <c r="H11" s="60">
        <v>20</v>
      </c>
      <c r="I11" s="60">
        <v>69</v>
      </c>
      <c r="J11" s="60">
        <v>126</v>
      </c>
      <c r="K11" s="60">
        <v>120</v>
      </c>
      <c r="L11" s="60">
        <v>126</v>
      </c>
      <c r="M11" s="60"/>
      <c r="N11" s="60">
        <f t="shared" si="1"/>
        <v>441</v>
      </c>
      <c r="O11" s="60">
        <v>7</v>
      </c>
    </row>
    <row r="12" spans="1:15" ht="18.6" thickBot="1">
      <c r="A12" s="57">
        <f t="shared" si="0"/>
        <v>10</v>
      </c>
      <c r="B12" s="58" t="s">
        <v>158</v>
      </c>
      <c r="C12" s="59" t="s">
        <v>159</v>
      </c>
      <c r="D12" s="59">
        <v>1452</v>
      </c>
      <c r="E12" s="60">
        <v>18</v>
      </c>
      <c r="F12" s="60">
        <v>14</v>
      </c>
      <c r="G12" s="60">
        <v>98</v>
      </c>
      <c r="H12" s="60">
        <v>127</v>
      </c>
      <c r="I12" s="60">
        <v>81</v>
      </c>
      <c r="J12" s="60">
        <v>120</v>
      </c>
      <c r="K12" s="60">
        <v>117</v>
      </c>
      <c r="L12" s="60">
        <v>123</v>
      </c>
      <c r="M12" s="60"/>
      <c r="N12" s="60">
        <f t="shared" si="1"/>
        <v>441</v>
      </c>
      <c r="O12" s="60">
        <v>8</v>
      </c>
    </row>
    <row r="13" spans="1:15" ht="18.6" thickBot="1">
      <c r="A13" s="57">
        <f t="shared" si="0"/>
        <v>11</v>
      </c>
      <c r="B13" s="58" t="s">
        <v>172</v>
      </c>
      <c r="C13" s="59" t="s">
        <v>173</v>
      </c>
      <c r="D13" s="59">
        <v>1442</v>
      </c>
      <c r="E13" s="60">
        <v>68</v>
      </c>
      <c r="F13" s="60">
        <v>65</v>
      </c>
      <c r="G13" s="60">
        <v>66</v>
      </c>
      <c r="H13" s="60">
        <v>41</v>
      </c>
      <c r="I13" s="60">
        <v>121</v>
      </c>
      <c r="J13" s="60">
        <v>121</v>
      </c>
      <c r="K13" s="60">
        <v>99</v>
      </c>
      <c r="L13" s="60">
        <v>99</v>
      </c>
      <c r="M13" s="60"/>
      <c r="N13" s="60">
        <f t="shared" si="1"/>
        <v>440</v>
      </c>
      <c r="O13" s="60">
        <v>9</v>
      </c>
    </row>
    <row r="14" spans="1:15" ht="18.6" thickBot="1">
      <c r="A14" s="57">
        <f t="shared" si="0"/>
        <v>12</v>
      </c>
      <c r="B14" s="58" t="s">
        <v>174</v>
      </c>
      <c r="C14" s="59" t="s">
        <v>175</v>
      </c>
      <c r="D14" s="59">
        <v>1424</v>
      </c>
      <c r="E14" s="60">
        <v>100</v>
      </c>
      <c r="F14" s="60">
        <v>70</v>
      </c>
      <c r="G14" s="60">
        <v>74</v>
      </c>
      <c r="H14" s="60">
        <v>52</v>
      </c>
      <c r="I14" s="60">
        <v>101</v>
      </c>
      <c r="J14" s="60">
        <v>117</v>
      </c>
      <c r="K14" s="60">
        <v>108</v>
      </c>
      <c r="L14" s="60">
        <v>108</v>
      </c>
      <c r="M14" s="60">
        <v>1</v>
      </c>
      <c r="N14" s="60">
        <f t="shared" si="1"/>
        <v>435</v>
      </c>
      <c r="O14" s="60">
        <v>10</v>
      </c>
    </row>
    <row r="15" spans="1:15" ht="18.6" thickBot="1">
      <c r="A15" s="57">
        <f t="shared" si="0"/>
        <v>13</v>
      </c>
      <c r="B15" s="58" t="s">
        <v>176</v>
      </c>
      <c r="C15" s="59" t="s">
        <v>177</v>
      </c>
      <c r="D15" s="59">
        <v>1414</v>
      </c>
      <c r="E15" s="60">
        <v>68</v>
      </c>
      <c r="F15" s="60">
        <v>39</v>
      </c>
      <c r="G15" s="60">
        <v>28</v>
      </c>
      <c r="H15" s="60">
        <v>33</v>
      </c>
      <c r="I15" s="60">
        <v>101</v>
      </c>
      <c r="J15" s="60">
        <v>105</v>
      </c>
      <c r="K15" s="60">
        <v>118</v>
      </c>
      <c r="L15" s="60">
        <v>102</v>
      </c>
      <c r="M15" s="60">
        <v>1</v>
      </c>
      <c r="N15" s="60">
        <f t="shared" si="1"/>
        <v>427</v>
      </c>
      <c r="O15" s="60"/>
    </row>
    <row r="16" spans="1:15" ht="18.6" thickBot="1">
      <c r="A16" s="57">
        <f t="shared" si="0"/>
        <v>14</v>
      </c>
      <c r="B16" s="58" t="s">
        <v>160</v>
      </c>
      <c r="C16" s="59" t="s">
        <v>161</v>
      </c>
      <c r="D16" s="59">
        <v>1438</v>
      </c>
      <c r="E16" s="60">
        <v>117</v>
      </c>
      <c r="F16" s="60">
        <v>114</v>
      </c>
      <c r="G16" s="60">
        <v>96</v>
      </c>
      <c r="H16" s="60">
        <v>69</v>
      </c>
      <c r="I16" s="60">
        <v>101</v>
      </c>
      <c r="J16" s="60">
        <v>108</v>
      </c>
      <c r="K16" s="60">
        <v>108</v>
      </c>
      <c r="L16" s="60">
        <v>102</v>
      </c>
      <c r="M16" s="60" t="s">
        <v>0</v>
      </c>
      <c r="N16" s="60">
        <f t="shared" si="1"/>
        <v>419</v>
      </c>
      <c r="O16" s="60"/>
    </row>
    <row r="17" spans="1:15" ht="18.6" thickBot="1">
      <c r="A17" s="57">
        <f t="shared" si="0"/>
        <v>15</v>
      </c>
      <c r="B17" s="58" t="s">
        <v>162</v>
      </c>
      <c r="C17" s="59" t="s">
        <v>163</v>
      </c>
      <c r="D17" s="59">
        <v>1407</v>
      </c>
      <c r="E17" s="60">
        <v>9</v>
      </c>
      <c r="F17" s="60">
        <v>110</v>
      </c>
      <c r="G17" s="60">
        <v>101</v>
      </c>
      <c r="H17" s="60">
        <v>65</v>
      </c>
      <c r="I17" s="60">
        <v>93</v>
      </c>
      <c r="J17" s="60">
        <v>102</v>
      </c>
      <c r="K17" s="60">
        <v>111</v>
      </c>
      <c r="L17" s="60">
        <v>105</v>
      </c>
      <c r="M17" s="60">
        <v>1</v>
      </c>
      <c r="N17" s="60">
        <f t="shared" si="1"/>
        <v>412</v>
      </c>
      <c r="O17" s="60"/>
    </row>
    <row r="18" spans="1:15" ht="18.6" thickBot="1">
      <c r="A18" s="57">
        <f t="shared" si="0"/>
        <v>16</v>
      </c>
      <c r="B18" s="58" t="s">
        <v>178</v>
      </c>
      <c r="C18" s="59" t="s">
        <v>179</v>
      </c>
      <c r="D18" s="59">
        <v>1416</v>
      </c>
      <c r="E18" s="60">
        <v>25</v>
      </c>
      <c r="F18" s="60">
        <v>27</v>
      </c>
      <c r="G18" s="60">
        <v>23</v>
      </c>
      <c r="H18" s="60">
        <v>20</v>
      </c>
      <c r="I18" s="60">
        <v>105</v>
      </c>
      <c r="J18" s="60">
        <v>105</v>
      </c>
      <c r="K18" s="60">
        <v>99</v>
      </c>
      <c r="L18" s="60">
        <v>101</v>
      </c>
      <c r="M18" s="60"/>
      <c r="N18" s="60">
        <f t="shared" si="1"/>
        <v>410</v>
      </c>
      <c r="O18" s="60"/>
    </row>
    <row r="19" spans="1:15" ht="18.6" thickBot="1">
      <c r="A19" s="57">
        <f t="shared" si="0"/>
        <v>17</v>
      </c>
      <c r="B19" s="58" t="s">
        <v>180</v>
      </c>
      <c r="C19" s="59" t="s">
        <v>181</v>
      </c>
      <c r="D19" s="59">
        <v>1411</v>
      </c>
      <c r="E19" s="60">
        <v>11</v>
      </c>
      <c r="F19" s="60">
        <v>22</v>
      </c>
      <c r="G19" s="60">
        <v>31</v>
      </c>
      <c r="H19" s="60">
        <v>17</v>
      </c>
      <c r="I19" s="60">
        <v>106</v>
      </c>
      <c r="J19" s="60">
        <v>80</v>
      </c>
      <c r="K19" s="60">
        <v>110</v>
      </c>
      <c r="L19" s="60">
        <v>110</v>
      </c>
      <c r="M19" s="60"/>
      <c r="N19" s="60">
        <f t="shared" si="1"/>
        <v>406</v>
      </c>
      <c r="O19" s="60"/>
    </row>
    <row r="20" spans="1:15" ht="18.6" thickBot="1">
      <c r="A20" s="57">
        <f t="shared" si="0"/>
        <v>18</v>
      </c>
      <c r="B20" s="58" t="s">
        <v>182</v>
      </c>
      <c r="C20" s="59" t="s">
        <v>183</v>
      </c>
      <c r="D20" s="59">
        <v>1432</v>
      </c>
      <c r="E20" s="60">
        <v>134</v>
      </c>
      <c r="F20" s="60">
        <v>132</v>
      </c>
      <c r="G20" s="60">
        <v>107</v>
      </c>
      <c r="H20" s="60">
        <v>159</v>
      </c>
      <c r="I20" s="60">
        <v>105</v>
      </c>
      <c r="J20" s="60">
        <v>101</v>
      </c>
      <c r="K20" s="60">
        <v>105</v>
      </c>
      <c r="L20" s="60">
        <v>90</v>
      </c>
      <c r="M20" s="60"/>
      <c r="N20" s="60">
        <f t="shared" si="1"/>
        <v>401</v>
      </c>
      <c r="O20" s="60"/>
    </row>
    <row r="21" spans="1:15" ht="18.6" thickBot="1">
      <c r="A21" s="57">
        <f t="shared" si="0"/>
        <v>19</v>
      </c>
      <c r="B21" s="58" t="s">
        <v>184</v>
      </c>
      <c r="C21" s="59" t="s">
        <v>185</v>
      </c>
      <c r="D21" s="59">
        <v>1425</v>
      </c>
      <c r="E21" s="60">
        <v>19</v>
      </c>
      <c r="F21" s="60">
        <v>27</v>
      </c>
      <c r="G21" s="60">
        <v>21</v>
      </c>
      <c r="H21" s="60">
        <v>28</v>
      </c>
      <c r="I21" s="60">
        <v>94</v>
      </c>
      <c r="J21" s="60">
        <v>89</v>
      </c>
      <c r="K21" s="60">
        <v>106</v>
      </c>
      <c r="L21" s="60">
        <v>110</v>
      </c>
      <c r="M21" s="60"/>
      <c r="N21" s="60">
        <f t="shared" si="1"/>
        <v>399</v>
      </c>
      <c r="O21" s="60"/>
    </row>
    <row r="22" spans="1:15" ht="18.6" thickBot="1">
      <c r="A22" s="57">
        <f t="shared" si="0"/>
        <v>20</v>
      </c>
      <c r="B22" s="58" t="s">
        <v>162</v>
      </c>
      <c r="C22" s="59" t="s">
        <v>163</v>
      </c>
      <c r="D22" s="59">
        <v>1405</v>
      </c>
      <c r="E22" s="60">
        <v>7</v>
      </c>
      <c r="F22" s="60">
        <v>29</v>
      </c>
      <c r="G22" s="60">
        <v>37</v>
      </c>
      <c r="H22" s="60">
        <v>47</v>
      </c>
      <c r="I22" s="60">
        <v>100</v>
      </c>
      <c r="J22" s="60">
        <v>101</v>
      </c>
      <c r="K22" s="60">
        <v>100</v>
      </c>
      <c r="L22" s="60">
        <v>96</v>
      </c>
      <c r="M22" s="60">
        <v>1</v>
      </c>
      <c r="N22" s="60">
        <f t="shared" si="1"/>
        <v>398</v>
      </c>
      <c r="O22" s="60"/>
    </row>
    <row r="23" spans="1:15" ht="18.6" thickBot="1">
      <c r="A23" s="57">
        <f t="shared" si="0"/>
        <v>21</v>
      </c>
      <c r="B23" s="58" t="s">
        <v>186</v>
      </c>
      <c r="C23" s="59" t="s">
        <v>187</v>
      </c>
      <c r="D23" s="59">
        <v>1434</v>
      </c>
      <c r="E23" s="60">
        <v>70</v>
      </c>
      <c r="F23" s="60">
        <v>78</v>
      </c>
      <c r="G23" s="60">
        <v>5</v>
      </c>
      <c r="H23" s="60">
        <v>11</v>
      </c>
      <c r="I23" s="60">
        <v>101</v>
      </c>
      <c r="J23" s="60">
        <v>92</v>
      </c>
      <c r="K23" s="60">
        <v>91</v>
      </c>
      <c r="L23" s="60">
        <v>104</v>
      </c>
      <c r="M23" s="60"/>
      <c r="N23" s="60">
        <f t="shared" si="1"/>
        <v>388</v>
      </c>
      <c r="O23" s="60"/>
    </row>
    <row r="24" spans="1:15" ht="18.6" thickBot="1">
      <c r="A24" s="57">
        <f t="shared" si="0"/>
        <v>22</v>
      </c>
      <c r="B24" s="58" t="s">
        <v>164</v>
      </c>
      <c r="C24" s="59" t="s">
        <v>165</v>
      </c>
      <c r="D24" s="59">
        <v>1447</v>
      </c>
      <c r="E24" s="60">
        <v>85</v>
      </c>
      <c r="F24" s="60">
        <v>74</v>
      </c>
      <c r="G24" s="60">
        <v>121</v>
      </c>
      <c r="H24" s="60">
        <v>96</v>
      </c>
      <c r="I24" s="60">
        <v>94</v>
      </c>
      <c r="J24" s="60">
        <v>96</v>
      </c>
      <c r="K24" s="60">
        <v>85</v>
      </c>
      <c r="L24" s="60">
        <v>111</v>
      </c>
      <c r="M24" s="60"/>
      <c r="N24" s="60">
        <f t="shared" si="1"/>
        <v>386</v>
      </c>
      <c r="O24" s="60"/>
    </row>
    <row r="25" spans="1:15" ht="18.6" thickBot="1">
      <c r="A25" s="57">
        <f t="shared" si="0"/>
        <v>23</v>
      </c>
      <c r="B25" s="58" t="s">
        <v>166</v>
      </c>
      <c r="C25" s="59" t="s">
        <v>167</v>
      </c>
      <c r="D25" s="59">
        <v>1428</v>
      </c>
      <c r="E25" s="60">
        <v>32</v>
      </c>
      <c r="F25" s="60">
        <v>28</v>
      </c>
      <c r="G25" s="60">
        <v>68</v>
      </c>
      <c r="H25" s="60">
        <v>49</v>
      </c>
      <c r="I25" s="60">
        <v>102</v>
      </c>
      <c r="J25" s="60">
        <v>94</v>
      </c>
      <c r="K25" s="60">
        <v>93</v>
      </c>
      <c r="L25" s="60">
        <v>93</v>
      </c>
      <c r="M25" s="60"/>
      <c r="N25" s="60">
        <f t="shared" si="1"/>
        <v>382</v>
      </c>
      <c r="O25" s="60"/>
    </row>
    <row r="26" spans="1:15" ht="18.6" thickBot="1">
      <c r="A26" s="57">
        <f t="shared" si="0"/>
        <v>24</v>
      </c>
      <c r="B26" s="58" t="s">
        <v>164</v>
      </c>
      <c r="C26" s="59" t="s">
        <v>165</v>
      </c>
      <c r="D26" s="59">
        <v>1448</v>
      </c>
      <c r="E26" s="60">
        <v>122</v>
      </c>
      <c r="F26" s="60">
        <v>46</v>
      </c>
      <c r="G26" s="60">
        <v>34</v>
      </c>
      <c r="H26" s="60">
        <v>33</v>
      </c>
      <c r="I26" s="60">
        <v>105</v>
      </c>
      <c r="J26" s="60">
        <v>90</v>
      </c>
      <c r="K26" s="60">
        <v>108</v>
      </c>
      <c r="L26" s="60">
        <v>78</v>
      </c>
      <c r="M26" s="60"/>
      <c r="N26" s="60">
        <f t="shared" si="1"/>
        <v>381</v>
      </c>
      <c r="O26" s="60"/>
    </row>
    <row r="27" spans="1:15" ht="18.6" thickBot="1">
      <c r="A27" s="57">
        <f t="shared" si="0"/>
        <v>25</v>
      </c>
      <c r="B27" s="58" t="s">
        <v>178</v>
      </c>
      <c r="C27" s="59" t="s">
        <v>179</v>
      </c>
      <c r="D27" s="59">
        <v>1417</v>
      </c>
      <c r="E27" s="60">
        <v>4</v>
      </c>
      <c r="F27" s="60">
        <v>44</v>
      </c>
      <c r="G27" s="60">
        <v>149</v>
      </c>
      <c r="H27" s="60">
        <v>50</v>
      </c>
      <c r="I27" s="60">
        <v>103</v>
      </c>
      <c r="J27" s="60">
        <v>103</v>
      </c>
      <c r="K27" s="60">
        <v>77</v>
      </c>
      <c r="L27" s="60">
        <v>95</v>
      </c>
      <c r="M27" s="60"/>
      <c r="N27" s="60">
        <f t="shared" si="1"/>
        <v>378</v>
      </c>
      <c r="O27" s="60"/>
    </row>
    <row r="28" spans="1:15" ht="18.6" thickBot="1">
      <c r="A28" s="57">
        <f t="shared" si="0"/>
        <v>26</v>
      </c>
      <c r="B28" s="58" t="s">
        <v>188</v>
      </c>
      <c r="C28" s="59" t="s">
        <v>189</v>
      </c>
      <c r="D28" s="59">
        <v>1419</v>
      </c>
      <c r="E28" s="60">
        <v>68</v>
      </c>
      <c r="F28" s="60">
        <v>80</v>
      </c>
      <c r="G28" s="60">
        <v>110</v>
      </c>
      <c r="H28" s="60">
        <v>38</v>
      </c>
      <c r="I28" s="60">
        <v>83</v>
      </c>
      <c r="J28" s="60">
        <v>101</v>
      </c>
      <c r="K28" s="60">
        <v>94</v>
      </c>
      <c r="L28" s="60">
        <v>100</v>
      </c>
      <c r="M28" s="60"/>
      <c r="N28" s="60">
        <f t="shared" si="1"/>
        <v>378</v>
      </c>
      <c r="O28" s="60"/>
    </row>
    <row r="29" spans="1:15" ht="18.6" thickBot="1">
      <c r="A29" s="57">
        <f t="shared" si="0"/>
        <v>27</v>
      </c>
      <c r="B29" s="58" t="s">
        <v>190</v>
      </c>
      <c r="C29" s="59" t="s">
        <v>191</v>
      </c>
      <c r="D29" s="59">
        <v>1403</v>
      </c>
      <c r="E29" s="60">
        <v>2</v>
      </c>
      <c r="F29" s="60">
        <v>1</v>
      </c>
      <c r="G29" s="60">
        <v>37</v>
      </c>
      <c r="H29" s="60">
        <v>22</v>
      </c>
      <c r="I29" s="60">
        <v>93</v>
      </c>
      <c r="J29" s="60">
        <v>96</v>
      </c>
      <c r="K29" s="60">
        <v>91</v>
      </c>
      <c r="L29" s="60">
        <v>93</v>
      </c>
      <c r="M29" s="60"/>
      <c r="N29" s="60">
        <f t="shared" si="1"/>
        <v>373</v>
      </c>
      <c r="O29" s="60"/>
    </row>
    <row r="30" spans="1:15" ht="18.6" thickBot="1">
      <c r="A30" s="57">
        <f t="shared" si="0"/>
        <v>28</v>
      </c>
      <c r="B30" s="58" t="s">
        <v>164</v>
      </c>
      <c r="C30" s="59" t="s">
        <v>165</v>
      </c>
      <c r="D30" s="59">
        <v>1446</v>
      </c>
      <c r="E30" s="60">
        <v>103</v>
      </c>
      <c r="F30" s="60">
        <v>28</v>
      </c>
      <c r="G30" s="60">
        <v>12</v>
      </c>
      <c r="H30" s="60">
        <v>128</v>
      </c>
      <c r="I30" s="60">
        <v>82</v>
      </c>
      <c r="J30" s="60">
        <v>81</v>
      </c>
      <c r="K30" s="60">
        <v>98</v>
      </c>
      <c r="L30" s="60">
        <v>108</v>
      </c>
      <c r="M30" s="60"/>
      <c r="N30" s="60">
        <f t="shared" si="1"/>
        <v>369</v>
      </c>
      <c r="O30" s="60"/>
    </row>
    <row r="31" spans="1:15" ht="18.6" thickBot="1">
      <c r="A31" s="57">
        <f t="shared" si="0"/>
        <v>29</v>
      </c>
      <c r="B31" s="58" t="s">
        <v>192</v>
      </c>
      <c r="C31" s="59" t="s">
        <v>193</v>
      </c>
      <c r="D31" s="59">
        <v>1440</v>
      </c>
      <c r="E31" s="60">
        <v>13</v>
      </c>
      <c r="F31" s="60">
        <v>45</v>
      </c>
      <c r="G31" s="60">
        <v>25</v>
      </c>
      <c r="H31" s="60">
        <v>14</v>
      </c>
      <c r="I31" s="60">
        <v>93</v>
      </c>
      <c r="J31" s="60">
        <v>83</v>
      </c>
      <c r="K31" s="60">
        <v>92</v>
      </c>
      <c r="L31" s="60">
        <v>94</v>
      </c>
      <c r="M31" s="60"/>
      <c r="N31" s="60">
        <f t="shared" si="1"/>
        <v>362</v>
      </c>
      <c r="O31" s="60"/>
    </row>
    <row r="32" spans="1:15" ht="18.6" thickBot="1">
      <c r="A32" s="57">
        <f t="shared" si="0"/>
        <v>30</v>
      </c>
      <c r="B32" s="58" t="s">
        <v>186</v>
      </c>
      <c r="C32" s="59" t="s">
        <v>187</v>
      </c>
      <c r="D32" s="59">
        <v>1435</v>
      </c>
      <c r="E32" s="60">
        <v>55</v>
      </c>
      <c r="F32" s="60">
        <v>56</v>
      </c>
      <c r="G32" s="60">
        <v>104</v>
      </c>
      <c r="H32" s="60">
        <v>25</v>
      </c>
      <c r="I32" s="60">
        <v>104</v>
      </c>
      <c r="J32" s="60">
        <v>76</v>
      </c>
      <c r="K32" s="60">
        <v>71</v>
      </c>
      <c r="L32" s="60">
        <v>106</v>
      </c>
      <c r="M32" s="60"/>
      <c r="N32" s="60">
        <f t="shared" si="1"/>
        <v>357</v>
      </c>
      <c r="O32" s="60"/>
    </row>
    <row r="33" spans="1:15" ht="18.6" thickBot="1">
      <c r="A33" s="57">
        <f t="shared" si="0"/>
        <v>31</v>
      </c>
      <c r="B33" s="58" t="s">
        <v>168</v>
      </c>
      <c r="C33" s="59" t="s">
        <v>169</v>
      </c>
      <c r="D33" s="59">
        <v>1449</v>
      </c>
      <c r="E33" s="60">
        <v>3</v>
      </c>
      <c r="F33" s="60">
        <v>16</v>
      </c>
      <c r="G33" s="60">
        <v>181</v>
      </c>
      <c r="H33" s="60">
        <v>194</v>
      </c>
      <c r="I33" s="60">
        <v>92</v>
      </c>
      <c r="J33" s="60">
        <v>86</v>
      </c>
      <c r="K33" s="60">
        <v>93</v>
      </c>
      <c r="L33" s="60">
        <v>86</v>
      </c>
      <c r="M33" s="60"/>
      <c r="N33" s="60">
        <f t="shared" si="1"/>
        <v>357</v>
      </c>
      <c r="O33" s="60"/>
    </row>
    <row r="34" spans="1:15" ht="18.6" thickBot="1">
      <c r="A34" s="57">
        <f t="shared" si="0"/>
        <v>32</v>
      </c>
      <c r="B34" s="58" t="s">
        <v>158</v>
      </c>
      <c r="C34" s="59" t="s">
        <v>159</v>
      </c>
      <c r="D34" s="59">
        <v>1430</v>
      </c>
      <c r="E34" s="60">
        <v>31</v>
      </c>
      <c r="F34" s="60">
        <v>128</v>
      </c>
      <c r="G34" s="60">
        <v>100</v>
      </c>
      <c r="H34" s="60">
        <v>52</v>
      </c>
      <c r="I34" s="60">
        <v>84</v>
      </c>
      <c r="J34" s="60">
        <v>78</v>
      </c>
      <c r="K34" s="60">
        <v>101</v>
      </c>
      <c r="L34" s="60">
        <v>90</v>
      </c>
      <c r="M34" s="60"/>
      <c r="N34" s="60">
        <f t="shared" si="1"/>
        <v>353</v>
      </c>
      <c r="O34" s="60"/>
    </row>
    <row r="35" spans="1:15" ht="18.6" thickBot="1">
      <c r="A35" s="57">
        <f t="shared" si="0"/>
        <v>33</v>
      </c>
      <c r="B35" s="58" t="s">
        <v>176</v>
      </c>
      <c r="C35" s="59" t="s">
        <v>177</v>
      </c>
      <c r="D35" s="59">
        <v>1415</v>
      </c>
      <c r="E35" s="60">
        <v>22</v>
      </c>
      <c r="F35" s="60">
        <v>8</v>
      </c>
      <c r="G35" s="60">
        <v>65</v>
      </c>
      <c r="H35" s="60">
        <v>59</v>
      </c>
      <c r="I35" s="60">
        <v>91</v>
      </c>
      <c r="J35" s="60">
        <v>56</v>
      </c>
      <c r="K35" s="60">
        <v>103</v>
      </c>
      <c r="L35" s="60">
        <v>101</v>
      </c>
      <c r="M35" s="60"/>
      <c r="N35" s="60">
        <f t="shared" si="1"/>
        <v>351</v>
      </c>
      <c r="O35" s="60"/>
    </row>
    <row r="36" spans="1:15" ht="18.6" thickBot="1">
      <c r="A36" s="57">
        <f t="shared" si="0"/>
        <v>34</v>
      </c>
      <c r="B36" s="58" t="s">
        <v>170</v>
      </c>
      <c r="C36" s="59" t="s">
        <v>171</v>
      </c>
      <c r="D36" s="59">
        <v>1444</v>
      </c>
      <c r="E36" s="60">
        <v>115</v>
      </c>
      <c r="F36" s="60">
        <v>53</v>
      </c>
      <c r="G36" s="60">
        <v>89</v>
      </c>
      <c r="H36" s="60">
        <v>44</v>
      </c>
      <c r="I36" s="60">
        <v>95</v>
      </c>
      <c r="J36" s="60">
        <v>62</v>
      </c>
      <c r="K36" s="60">
        <v>93</v>
      </c>
      <c r="L36" s="60">
        <v>101</v>
      </c>
      <c r="M36" s="60"/>
      <c r="N36" s="60">
        <f t="shared" si="1"/>
        <v>351</v>
      </c>
      <c r="O36" s="60"/>
    </row>
    <row r="37" spans="1:15" ht="18.6" thickBot="1">
      <c r="A37" s="57">
        <f t="shared" si="0"/>
        <v>35</v>
      </c>
      <c r="B37" s="58" t="s">
        <v>194</v>
      </c>
      <c r="C37" s="59" t="s">
        <v>195</v>
      </c>
      <c r="D37" s="59">
        <v>1413</v>
      </c>
      <c r="E37" s="60">
        <v>139</v>
      </c>
      <c r="F37" s="60">
        <v>114</v>
      </c>
      <c r="G37" s="60">
        <v>112</v>
      </c>
      <c r="H37" s="60">
        <v>110</v>
      </c>
      <c r="I37" s="60">
        <v>0</v>
      </c>
      <c r="J37" s="60">
        <v>124</v>
      </c>
      <c r="K37" s="60">
        <v>116</v>
      </c>
      <c r="L37" s="60">
        <v>106</v>
      </c>
      <c r="M37" s="60"/>
      <c r="N37" s="60">
        <f t="shared" si="1"/>
        <v>346</v>
      </c>
      <c r="O37" s="60"/>
    </row>
    <row r="38" spans="1:15" ht="18.6" thickBot="1">
      <c r="A38" s="57">
        <f t="shared" si="0"/>
        <v>36</v>
      </c>
      <c r="B38" s="58" t="s">
        <v>184</v>
      </c>
      <c r="C38" s="59" t="s">
        <v>185</v>
      </c>
      <c r="D38" s="59">
        <v>1426</v>
      </c>
      <c r="E38" s="60">
        <v>1</v>
      </c>
      <c r="F38" s="60">
        <v>12</v>
      </c>
      <c r="G38" s="60">
        <v>25</v>
      </c>
      <c r="H38" s="60">
        <v>20</v>
      </c>
      <c r="I38" s="60">
        <v>104</v>
      </c>
      <c r="J38" s="60">
        <v>73</v>
      </c>
      <c r="K38" s="60">
        <v>82</v>
      </c>
      <c r="L38" s="60">
        <v>87</v>
      </c>
      <c r="M38" s="60"/>
      <c r="N38" s="60">
        <f t="shared" si="1"/>
        <v>346</v>
      </c>
      <c r="O38" s="60"/>
    </row>
    <row r="39" spans="1:15" ht="18.6" thickBot="1">
      <c r="A39" s="57">
        <f t="shared" si="0"/>
        <v>37</v>
      </c>
      <c r="B39" s="58" t="s">
        <v>192</v>
      </c>
      <c r="C39" s="59" t="s">
        <v>193</v>
      </c>
      <c r="D39" s="59">
        <v>1441</v>
      </c>
      <c r="E39" s="60">
        <v>7</v>
      </c>
      <c r="F39" s="60">
        <v>23</v>
      </c>
      <c r="G39" s="60">
        <v>53</v>
      </c>
      <c r="H39" s="60">
        <v>17</v>
      </c>
      <c r="I39" s="60">
        <v>75</v>
      </c>
      <c r="J39" s="60">
        <v>84</v>
      </c>
      <c r="K39" s="60">
        <v>94</v>
      </c>
      <c r="L39" s="60">
        <v>87</v>
      </c>
      <c r="M39" s="60"/>
      <c r="N39" s="60">
        <f t="shared" si="1"/>
        <v>340</v>
      </c>
      <c r="O39" s="60"/>
    </row>
    <row r="40" spans="1:15" ht="18.6" thickBot="1">
      <c r="A40" s="57">
        <f t="shared" si="0"/>
        <v>38</v>
      </c>
      <c r="B40" s="58" t="s">
        <v>190</v>
      </c>
      <c r="C40" s="59" t="s">
        <v>191</v>
      </c>
      <c r="D40" s="59">
        <v>1404</v>
      </c>
      <c r="E40" s="60">
        <v>34</v>
      </c>
      <c r="F40" s="60">
        <v>35</v>
      </c>
      <c r="G40" s="60">
        <v>33</v>
      </c>
      <c r="H40" s="60">
        <v>30</v>
      </c>
      <c r="I40" s="60">
        <v>90</v>
      </c>
      <c r="J40" s="60">
        <v>36</v>
      </c>
      <c r="K40" s="60">
        <v>108</v>
      </c>
      <c r="L40" s="60">
        <v>105</v>
      </c>
      <c r="M40" s="60"/>
      <c r="N40" s="60">
        <f t="shared" si="1"/>
        <v>339</v>
      </c>
      <c r="O40" s="60"/>
    </row>
    <row r="41" spans="1:15" ht="18.6" thickBot="1">
      <c r="A41" s="57">
        <f t="shared" si="0"/>
        <v>39</v>
      </c>
      <c r="B41" s="58" t="s">
        <v>182</v>
      </c>
      <c r="C41" s="59" t="s">
        <v>183</v>
      </c>
      <c r="D41" s="59">
        <v>1433</v>
      </c>
      <c r="E41" s="60">
        <v>36</v>
      </c>
      <c r="F41" s="60">
        <v>171</v>
      </c>
      <c r="G41" s="60">
        <v>173</v>
      </c>
      <c r="H41" s="60">
        <v>174</v>
      </c>
      <c r="I41" s="60">
        <v>79</v>
      </c>
      <c r="J41" s="60">
        <v>90</v>
      </c>
      <c r="K41" s="60">
        <v>81</v>
      </c>
      <c r="L41" s="60">
        <v>78</v>
      </c>
      <c r="M41" s="60"/>
      <c r="N41" s="60">
        <f t="shared" si="1"/>
        <v>328</v>
      </c>
      <c r="O41" s="60"/>
    </row>
    <row r="42" spans="1:15" ht="18.6" thickBot="1">
      <c r="A42" s="57">
        <f t="shared" si="0"/>
        <v>40</v>
      </c>
      <c r="B42" s="58" t="s">
        <v>196</v>
      </c>
      <c r="C42" s="59" t="s">
        <v>197</v>
      </c>
      <c r="D42" s="59">
        <v>1422</v>
      </c>
      <c r="E42" s="60">
        <v>5</v>
      </c>
      <c r="F42" s="60">
        <v>45</v>
      </c>
      <c r="G42" s="60">
        <v>41</v>
      </c>
      <c r="H42" s="60">
        <v>6</v>
      </c>
      <c r="I42" s="60">
        <v>86</v>
      </c>
      <c r="J42" s="60">
        <v>86</v>
      </c>
      <c r="K42" s="60">
        <v>73</v>
      </c>
      <c r="L42" s="60">
        <v>82</v>
      </c>
      <c r="M42" s="60"/>
      <c r="N42" s="60">
        <f t="shared" si="1"/>
        <v>327</v>
      </c>
      <c r="O42" s="60"/>
    </row>
    <row r="43" spans="1:15" ht="18.6" thickBot="1">
      <c r="A43" s="57">
        <f t="shared" si="0"/>
        <v>41</v>
      </c>
      <c r="B43" s="58" t="s">
        <v>188</v>
      </c>
      <c r="C43" s="59" t="s">
        <v>189</v>
      </c>
      <c r="D43" s="59">
        <v>1418</v>
      </c>
      <c r="E43" s="60">
        <v>78</v>
      </c>
      <c r="F43" s="60">
        <v>56</v>
      </c>
      <c r="G43" s="60">
        <v>52</v>
      </c>
      <c r="H43" s="60">
        <v>70</v>
      </c>
      <c r="I43" s="60">
        <v>92</v>
      </c>
      <c r="J43" s="60">
        <v>37</v>
      </c>
      <c r="K43" s="60">
        <v>90</v>
      </c>
      <c r="L43" s="60">
        <v>107</v>
      </c>
      <c r="M43" s="60"/>
      <c r="N43" s="60">
        <f t="shared" si="1"/>
        <v>326</v>
      </c>
      <c r="O43" s="60"/>
    </row>
    <row r="44" spans="1:15" ht="18.6" thickBot="1">
      <c r="A44" s="57">
        <f t="shared" si="0"/>
        <v>42</v>
      </c>
      <c r="B44" s="58" t="s">
        <v>180</v>
      </c>
      <c r="C44" s="59" t="s">
        <v>181</v>
      </c>
      <c r="D44" s="59">
        <v>1412</v>
      </c>
      <c r="E44" s="60">
        <v>24</v>
      </c>
      <c r="F44" s="60">
        <v>38</v>
      </c>
      <c r="G44" s="60">
        <v>27</v>
      </c>
      <c r="H44" s="60">
        <v>4</v>
      </c>
      <c r="I44" s="60">
        <v>76</v>
      </c>
      <c r="J44" s="60">
        <v>72</v>
      </c>
      <c r="K44" s="60">
        <v>89</v>
      </c>
      <c r="L44" s="60">
        <v>83</v>
      </c>
      <c r="M44" s="60"/>
      <c r="N44" s="60">
        <f t="shared" si="1"/>
        <v>320</v>
      </c>
      <c r="O44" s="60"/>
    </row>
    <row r="45" spans="1:15" ht="18.6" thickBot="1">
      <c r="A45" s="57">
        <f t="shared" si="0"/>
        <v>43</v>
      </c>
      <c r="B45" s="58" t="s">
        <v>198</v>
      </c>
      <c r="C45" s="59" t="s">
        <v>199</v>
      </c>
      <c r="D45" s="59">
        <v>1409</v>
      </c>
      <c r="E45" s="60">
        <v>100</v>
      </c>
      <c r="F45" s="60">
        <v>88</v>
      </c>
      <c r="G45" s="60">
        <v>101</v>
      </c>
      <c r="H45" s="60">
        <v>41</v>
      </c>
      <c r="I45" s="60">
        <v>72</v>
      </c>
      <c r="J45" s="60">
        <v>87</v>
      </c>
      <c r="K45" s="60">
        <v>81</v>
      </c>
      <c r="L45" s="60">
        <v>78</v>
      </c>
      <c r="M45" s="60"/>
      <c r="N45" s="60">
        <f t="shared" si="1"/>
        <v>318</v>
      </c>
      <c r="O45" s="60"/>
    </row>
    <row r="46" spans="1:15" ht="18.6" thickBot="1">
      <c r="A46" s="57">
        <f t="shared" si="0"/>
        <v>44</v>
      </c>
      <c r="B46" s="58" t="s">
        <v>198</v>
      </c>
      <c r="C46" s="59" t="s">
        <v>199</v>
      </c>
      <c r="D46" s="59">
        <v>1410</v>
      </c>
      <c r="E46" s="60">
        <v>58</v>
      </c>
      <c r="F46" s="60">
        <v>38</v>
      </c>
      <c r="G46" s="60">
        <v>47</v>
      </c>
      <c r="H46" s="60">
        <v>3</v>
      </c>
      <c r="I46" s="60">
        <v>84</v>
      </c>
      <c r="J46" s="60">
        <v>84</v>
      </c>
      <c r="K46" s="60">
        <v>75</v>
      </c>
      <c r="L46" s="60">
        <v>72</v>
      </c>
      <c r="M46" s="60"/>
      <c r="N46" s="60">
        <f t="shared" si="1"/>
        <v>315</v>
      </c>
      <c r="O46" s="60"/>
    </row>
    <row r="47" spans="1:15" ht="18.6" thickBot="1">
      <c r="A47" s="57">
        <f t="shared" si="0"/>
        <v>45</v>
      </c>
      <c r="B47" s="58" t="s">
        <v>172</v>
      </c>
      <c r="C47" s="59" t="s">
        <v>173</v>
      </c>
      <c r="D47" s="59">
        <v>1443</v>
      </c>
      <c r="E47" s="60">
        <v>24</v>
      </c>
      <c r="F47" s="60">
        <v>25</v>
      </c>
      <c r="G47" s="60">
        <v>2</v>
      </c>
      <c r="H47" s="60">
        <v>21</v>
      </c>
      <c r="I47" s="60">
        <v>72</v>
      </c>
      <c r="J47" s="60">
        <v>81</v>
      </c>
      <c r="K47" s="60">
        <v>72</v>
      </c>
      <c r="L47" s="60">
        <v>90</v>
      </c>
      <c r="M47" s="60"/>
      <c r="N47" s="60">
        <f t="shared" si="1"/>
        <v>315</v>
      </c>
      <c r="O47" s="60"/>
    </row>
    <row r="48" spans="1:15" ht="18.6" thickBot="1">
      <c r="A48" s="57">
        <f t="shared" si="0"/>
        <v>46</v>
      </c>
      <c r="B48" s="58" t="s">
        <v>200</v>
      </c>
      <c r="C48" s="59" t="s">
        <v>201</v>
      </c>
      <c r="D48" s="59">
        <v>1423</v>
      </c>
      <c r="E48" s="60">
        <v>49</v>
      </c>
      <c r="F48" s="60">
        <v>97</v>
      </c>
      <c r="G48" s="60">
        <v>100</v>
      </c>
      <c r="H48" s="60">
        <v>91</v>
      </c>
      <c r="I48" s="60">
        <v>0</v>
      </c>
      <c r="J48" s="60">
        <v>103</v>
      </c>
      <c r="K48" s="60">
        <v>105</v>
      </c>
      <c r="L48" s="60">
        <v>102</v>
      </c>
      <c r="M48" s="60"/>
      <c r="N48" s="60">
        <f t="shared" si="1"/>
        <v>310</v>
      </c>
      <c r="O48" s="60"/>
    </row>
    <row r="49" spans="1:15" ht="18.6" thickBot="1">
      <c r="A49" s="57">
        <f t="shared" si="0"/>
        <v>47</v>
      </c>
      <c r="B49" s="58" t="s">
        <v>202</v>
      </c>
      <c r="C49" s="59" t="s">
        <v>203</v>
      </c>
      <c r="D49" s="59">
        <v>1437</v>
      </c>
      <c r="E49" s="60">
        <v>141</v>
      </c>
      <c r="F49" s="60">
        <v>7</v>
      </c>
      <c r="G49" s="60">
        <v>124</v>
      </c>
      <c r="H49" s="60">
        <v>54</v>
      </c>
      <c r="I49" s="60">
        <v>69</v>
      </c>
      <c r="J49" s="60">
        <v>78</v>
      </c>
      <c r="K49" s="60">
        <v>48</v>
      </c>
      <c r="L49" s="60">
        <v>81</v>
      </c>
      <c r="M49" s="60"/>
      <c r="N49" s="60">
        <f t="shared" si="1"/>
        <v>276</v>
      </c>
      <c r="O49" s="60"/>
    </row>
    <row r="50" spans="1:15" ht="18.6" thickBot="1">
      <c r="A50" s="57">
        <f t="shared" si="0"/>
        <v>48</v>
      </c>
      <c r="B50" s="58" t="s">
        <v>198</v>
      </c>
      <c r="C50" s="59" t="s">
        <v>199</v>
      </c>
      <c r="D50" s="59">
        <v>1408</v>
      </c>
      <c r="E50" s="60">
        <v>50</v>
      </c>
      <c r="F50" s="60">
        <v>43</v>
      </c>
      <c r="G50" s="60">
        <v>24</v>
      </c>
      <c r="H50" s="60">
        <v>23</v>
      </c>
      <c r="I50" s="60">
        <v>72</v>
      </c>
      <c r="J50" s="60">
        <v>66</v>
      </c>
      <c r="K50" s="60">
        <v>67</v>
      </c>
      <c r="L50" s="60">
        <v>50</v>
      </c>
      <c r="M50" s="60"/>
      <c r="N50" s="60">
        <f t="shared" si="1"/>
        <v>255</v>
      </c>
      <c r="O50" s="60"/>
    </row>
    <row r="51" spans="1:15" ht="18.6" thickBot="1">
      <c r="A51" s="57">
        <f t="shared" si="0"/>
        <v>49</v>
      </c>
      <c r="B51" s="58" t="s">
        <v>204</v>
      </c>
      <c r="C51" s="59" t="s">
        <v>205</v>
      </c>
      <c r="D51" s="59">
        <v>1427</v>
      </c>
      <c r="E51" s="60">
        <v>106</v>
      </c>
      <c r="F51" s="60">
        <v>92</v>
      </c>
      <c r="G51" s="60">
        <v>130</v>
      </c>
      <c r="H51" s="60">
        <v>129</v>
      </c>
      <c r="I51" s="60">
        <v>68</v>
      </c>
      <c r="J51" s="60">
        <v>51</v>
      </c>
      <c r="K51" s="60">
        <v>80</v>
      </c>
      <c r="L51" s="60">
        <v>56</v>
      </c>
      <c r="M51" s="60"/>
      <c r="N51" s="60">
        <f t="shared" si="1"/>
        <v>255</v>
      </c>
      <c r="O51" s="60"/>
    </row>
    <row r="52" spans="1:15" ht="18.6" thickBot="1">
      <c r="A52" s="57">
        <f t="shared" si="0"/>
        <v>50</v>
      </c>
      <c r="B52" s="58" t="s">
        <v>206</v>
      </c>
      <c r="C52" s="59" t="s">
        <v>207</v>
      </c>
      <c r="D52" s="59">
        <v>1420</v>
      </c>
      <c r="E52" s="60">
        <v>31</v>
      </c>
      <c r="F52" s="60">
        <v>39</v>
      </c>
      <c r="G52" s="60">
        <v>22</v>
      </c>
      <c r="H52" s="60">
        <v>14</v>
      </c>
      <c r="I52" s="60">
        <v>75</v>
      </c>
      <c r="J52" s="60">
        <v>78</v>
      </c>
      <c r="K52" s="60">
        <v>0</v>
      </c>
      <c r="L52" s="60">
        <v>79</v>
      </c>
      <c r="M52" s="60"/>
      <c r="N52" s="60">
        <f t="shared" si="1"/>
        <v>232</v>
      </c>
      <c r="O52" s="60"/>
    </row>
    <row r="53" spans="1:15" ht="18.6" thickBot="1">
      <c r="A53" s="57">
        <f t="shared" si="0"/>
        <v>51</v>
      </c>
      <c r="B53" s="58" t="s">
        <v>202</v>
      </c>
      <c r="C53" s="59" t="s">
        <v>203</v>
      </c>
      <c r="D53" s="59">
        <v>1436</v>
      </c>
      <c r="E53" s="60">
        <v>18</v>
      </c>
      <c r="F53" s="60">
        <v>61</v>
      </c>
      <c r="G53" s="60">
        <v>14</v>
      </c>
      <c r="H53" s="60">
        <v>51</v>
      </c>
      <c r="I53" s="60">
        <v>48</v>
      </c>
      <c r="J53" s="60">
        <v>50</v>
      </c>
      <c r="K53" s="60">
        <v>52</v>
      </c>
      <c r="L53" s="60">
        <v>58</v>
      </c>
      <c r="M53" s="60"/>
      <c r="N53" s="60">
        <f t="shared" si="1"/>
        <v>208</v>
      </c>
      <c r="O53" s="60"/>
    </row>
    <row r="54" spans="1:15" ht="18.6" thickBot="1">
      <c r="A54" s="57">
        <f t="shared" si="0"/>
        <v>52</v>
      </c>
      <c r="B54" s="58" t="s">
        <v>206</v>
      </c>
      <c r="C54" s="59" t="s">
        <v>207</v>
      </c>
      <c r="D54" s="59">
        <v>1421</v>
      </c>
      <c r="E54" s="60">
        <v>23</v>
      </c>
      <c r="F54" s="60">
        <v>9</v>
      </c>
      <c r="G54" s="60">
        <v>25</v>
      </c>
      <c r="H54" s="60">
        <v>58</v>
      </c>
      <c r="I54" s="60">
        <v>0</v>
      </c>
      <c r="J54" s="60">
        <v>68</v>
      </c>
      <c r="K54" s="60">
        <v>0</v>
      </c>
      <c r="L54" s="60">
        <v>54</v>
      </c>
      <c r="M54" s="60"/>
      <c r="N54" s="60">
        <f t="shared" si="1"/>
        <v>122</v>
      </c>
      <c r="O54" s="60"/>
    </row>
    <row r="55" ht="12.75">
      <c r="A55" s="61" t="s">
        <v>208</v>
      </c>
    </row>
  </sheetData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geOrder="overThenDown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8"/>
  <sheetViews>
    <sheetView showGridLines="0" showZeros="0" zoomScale="117" zoomScaleNormal="117" workbookViewId="0" topLeftCell="A7">
      <selection activeCell="U35" sqref="U35"/>
    </sheetView>
  </sheetViews>
  <sheetFormatPr defaultColWidth="9.140625" defaultRowHeight="12.75"/>
  <cols>
    <col min="1" max="1" width="17.57421875" style="0" customWidth="1"/>
    <col min="2" max="2" width="4.7109375" style="0" customWidth="1"/>
    <col min="3" max="8" width="4.7109375" style="1" customWidth="1"/>
    <col min="9" max="11" width="4.7109375" style="0" customWidth="1"/>
    <col min="12" max="15" width="4.28125" style="0" customWidth="1"/>
    <col min="16" max="16" width="6.7109375" style="0" customWidth="1"/>
    <col min="17" max="17" width="4.7109375" style="0" customWidth="1"/>
    <col min="18" max="18" width="19.57421875" style="0" customWidth="1"/>
    <col min="19" max="19" width="8.7109375" style="0" customWidth="1"/>
    <col min="20" max="20" width="9.140625" style="0" hidden="1" customWidth="1"/>
  </cols>
  <sheetData>
    <row r="1" spans="3:8" ht="12.75" customHeight="1">
      <c r="C1"/>
      <c r="D1"/>
      <c r="E1"/>
      <c r="F1"/>
      <c r="G1"/>
      <c r="H1"/>
    </row>
    <row r="2" spans="2:3" s="62" customFormat="1" ht="20.25" customHeight="1">
      <c r="B2" s="62" t="s">
        <v>0</v>
      </c>
      <c r="C2" s="63" t="s">
        <v>73</v>
      </c>
    </row>
    <row r="3" s="67" customFormat="1" ht="13.5" customHeight="1">
      <c r="C3" s="67" t="s">
        <v>225</v>
      </c>
    </row>
    <row r="4" spans="3:8" ht="10.5" customHeight="1" thickBot="1">
      <c r="C4" t="s">
        <v>0</v>
      </c>
      <c r="D4"/>
      <c r="E4"/>
      <c r="F4"/>
      <c r="G4"/>
      <c r="H4"/>
    </row>
    <row r="5" spans="3:8" ht="12.75" customHeight="1" hidden="1">
      <c r="C5"/>
      <c r="D5"/>
      <c r="E5"/>
      <c r="F5"/>
      <c r="G5"/>
      <c r="H5"/>
    </row>
    <row r="6" spans="1:18" ht="6" customHeight="1" thickTop="1">
      <c r="A6" s="47"/>
      <c r="B6" s="46"/>
      <c r="C6" s="46" t="s">
        <v>0</v>
      </c>
      <c r="D6" s="44" t="s">
        <v>0</v>
      </c>
      <c r="E6" s="44"/>
      <c r="F6" s="44" t="s">
        <v>0</v>
      </c>
      <c r="G6" s="44" t="s">
        <v>0</v>
      </c>
      <c r="H6" s="44"/>
      <c r="I6" s="44"/>
      <c r="J6" s="44"/>
      <c r="K6" s="44"/>
      <c r="L6" s="45" t="s">
        <v>0</v>
      </c>
      <c r="M6" s="44" t="s">
        <v>0</v>
      </c>
      <c r="N6" s="44"/>
      <c r="O6" s="44" t="s">
        <v>0</v>
      </c>
      <c r="P6" s="42" t="s">
        <v>0</v>
      </c>
      <c r="Q6" s="43"/>
      <c r="R6" s="42" t="s">
        <v>0</v>
      </c>
    </row>
    <row r="7" spans="1:18" s="34" customFormat="1" ht="63.75" customHeight="1">
      <c r="A7" s="36" t="s">
        <v>72</v>
      </c>
      <c r="B7" s="41" t="s">
        <v>71</v>
      </c>
      <c r="C7" s="40" t="s">
        <v>70</v>
      </c>
      <c r="D7" s="39" t="s">
        <v>69</v>
      </c>
      <c r="E7" s="38" t="s">
        <v>68</v>
      </c>
      <c r="F7" s="38" t="s">
        <v>67</v>
      </c>
      <c r="G7" s="38" t="s">
        <v>66</v>
      </c>
      <c r="H7" s="38" t="s">
        <v>65</v>
      </c>
      <c r="I7" s="38" t="s">
        <v>64</v>
      </c>
      <c r="J7" s="38" t="s">
        <v>63</v>
      </c>
      <c r="K7" s="38" t="s">
        <v>62</v>
      </c>
      <c r="L7" s="38" t="s">
        <v>61</v>
      </c>
      <c r="M7" s="38" t="s">
        <v>60</v>
      </c>
      <c r="N7" s="38" t="s">
        <v>59</v>
      </c>
      <c r="O7" s="38" t="s">
        <v>58</v>
      </c>
      <c r="P7" s="37" t="s">
        <v>57</v>
      </c>
      <c r="Q7" s="36" t="s">
        <v>56</v>
      </c>
      <c r="R7" s="35" t="s">
        <v>55</v>
      </c>
    </row>
    <row r="8" spans="1:18" ht="4.5" customHeight="1" thickBot="1">
      <c r="A8" s="33"/>
      <c r="B8" s="33"/>
      <c r="C8" s="32"/>
      <c r="D8" s="30"/>
      <c r="E8" s="30"/>
      <c r="F8" s="30"/>
      <c r="G8" s="31"/>
      <c r="H8" s="31"/>
      <c r="I8" s="30"/>
      <c r="J8" s="30"/>
      <c r="K8" s="30"/>
      <c r="L8" s="30"/>
      <c r="M8" s="30"/>
      <c r="N8" s="30"/>
      <c r="O8" s="30"/>
      <c r="P8" s="28"/>
      <c r="Q8" s="29"/>
      <c r="R8" s="28"/>
    </row>
    <row r="9" spans="1:20" ht="15.75" customHeight="1" thickTop="1">
      <c r="A9" s="23"/>
      <c r="B9" s="22">
        <v>7</v>
      </c>
      <c r="C9" s="21">
        <v>12</v>
      </c>
      <c r="D9" s="19"/>
      <c r="E9" s="19"/>
      <c r="F9" s="19">
        <v>8</v>
      </c>
      <c r="G9" s="19">
        <v>10</v>
      </c>
      <c r="H9" s="20">
        <v>13</v>
      </c>
      <c r="I9" s="19">
        <v>8</v>
      </c>
      <c r="J9" s="19">
        <v>9</v>
      </c>
      <c r="K9" s="19">
        <v>9</v>
      </c>
      <c r="L9" s="19">
        <v>6</v>
      </c>
      <c r="M9" s="19"/>
      <c r="N9" s="27"/>
      <c r="O9" s="19"/>
      <c r="P9" s="9">
        <f>(T9)+N9+(O9)</f>
        <v>75</v>
      </c>
      <c r="Q9" s="18"/>
      <c r="R9" s="26"/>
      <c r="T9" s="9">
        <f>SUM(C9:M9)</f>
        <v>75</v>
      </c>
    </row>
    <row r="10" spans="1:20" ht="15.75" customHeight="1">
      <c r="A10" s="23" t="s">
        <v>53</v>
      </c>
      <c r="B10" s="22">
        <v>23</v>
      </c>
      <c r="C10" s="21">
        <v>13</v>
      </c>
      <c r="D10" s="19"/>
      <c r="E10" s="19">
        <v>6</v>
      </c>
      <c r="F10" s="19">
        <v>8</v>
      </c>
      <c r="G10" s="19">
        <v>11</v>
      </c>
      <c r="H10" s="20">
        <v>14</v>
      </c>
      <c r="I10" s="19">
        <v>8</v>
      </c>
      <c r="J10" s="19">
        <v>8</v>
      </c>
      <c r="K10" s="19">
        <v>10</v>
      </c>
      <c r="L10" s="19">
        <v>6</v>
      </c>
      <c r="M10" s="19"/>
      <c r="N10" s="19"/>
      <c r="O10" s="19"/>
      <c r="P10" s="9">
        <f>(T10)+N10+(O10)</f>
        <v>84</v>
      </c>
      <c r="Q10" s="25">
        <v>0</v>
      </c>
      <c r="R10" s="24">
        <f>P13+Q10</f>
        <v>340</v>
      </c>
      <c r="T10" s="9">
        <f>SUM(C10:M10)</f>
        <v>84</v>
      </c>
    </row>
    <row r="11" spans="1:20" ht="15.75" customHeight="1">
      <c r="A11" s="23" t="s">
        <v>52</v>
      </c>
      <c r="B11" s="22">
        <v>53</v>
      </c>
      <c r="C11" s="21">
        <v>14</v>
      </c>
      <c r="D11" s="19">
        <v>9</v>
      </c>
      <c r="E11" s="19">
        <v>6</v>
      </c>
      <c r="F11" s="19">
        <v>9</v>
      </c>
      <c r="G11" s="19">
        <v>10</v>
      </c>
      <c r="H11" s="20">
        <v>13</v>
      </c>
      <c r="I11" s="19">
        <v>8</v>
      </c>
      <c r="J11" s="19">
        <v>9</v>
      </c>
      <c r="K11" s="19">
        <v>10</v>
      </c>
      <c r="L11" s="19">
        <v>6</v>
      </c>
      <c r="M11" s="19"/>
      <c r="N11" s="19"/>
      <c r="O11" s="19"/>
      <c r="P11" s="9">
        <f>(T11)+N11+(O11)</f>
        <v>94</v>
      </c>
      <c r="Q11" s="18"/>
      <c r="R11" s="17"/>
      <c r="T11" s="9">
        <f>SUM(C11:M11)</f>
        <v>94</v>
      </c>
    </row>
    <row r="12" spans="1:20" ht="15.75" customHeight="1" thickBot="1">
      <c r="A12" s="16">
        <v>1441</v>
      </c>
      <c r="B12" s="15">
        <v>17</v>
      </c>
      <c r="C12" s="14">
        <v>13</v>
      </c>
      <c r="D12" s="12"/>
      <c r="E12" s="12">
        <v>6</v>
      </c>
      <c r="F12" s="12">
        <v>8</v>
      </c>
      <c r="G12" s="12">
        <v>10</v>
      </c>
      <c r="H12" s="13">
        <v>14</v>
      </c>
      <c r="I12" s="12">
        <v>10</v>
      </c>
      <c r="J12" s="12">
        <v>9</v>
      </c>
      <c r="K12" s="12">
        <v>10</v>
      </c>
      <c r="L12" s="12">
        <v>7</v>
      </c>
      <c r="M12" s="12"/>
      <c r="N12" s="12"/>
      <c r="O12" s="12"/>
      <c r="P12" s="9">
        <f>(T12)+N12+(O12)</f>
        <v>87</v>
      </c>
      <c r="Q12" s="11"/>
      <c r="R12" s="10"/>
      <c r="T12" s="9">
        <f>SUM(C12:M12)</f>
        <v>87</v>
      </c>
    </row>
    <row r="13" spans="1:18" ht="15.75" customHeight="1" thickBot="1" thickTop="1">
      <c r="A13" s="8"/>
      <c r="B13" s="7" t="s">
        <v>1</v>
      </c>
      <c r="C13" s="6">
        <f aca="true" t="shared" si="0" ref="C13:M13">SUM(C9:C12)</f>
        <v>52</v>
      </c>
      <c r="D13" s="5">
        <f t="shared" si="0"/>
        <v>9</v>
      </c>
      <c r="E13" s="5">
        <f t="shared" si="0"/>
        <v>18</v>
      </c>
      <c r="F13" s="5">
        <f t="shared" si="0"/>
        <v>33</v>
      </c>
      <c r="G13" s="5">
        <f t="shared" si="0"/>
        <v>41</v>
      </c>
      <c r="H13" s="5">
        <f t="shared" si="0"/>
        <v>54</v>
      </c>
      <c r="I13" s="5">
        <f t="shared" si="0"/>
        <v>34</v>
      </c>
      <c r="J13" s="5">
        <f t="shared" si="0"/>
        <v>35</v>
      </c>
      <c r="K13" s="5">
        <f t="shared" si="0"/>
        <v>39</v>
      </c>
      <c r="L13" s="5">
        <f t="shared" si="0"/>
        <v>25</v>
      </c>
      <c r="M13" s="5">
        <f t="shared" si="0"/>
        <v>0</v>
      </c>
      <c r="N13" s="4"/>
      <c r="O13" s="4">
        <f>SUM(O9:O12)</f>
        <v>0</v>
      </c>
      <c r="P13" s="4">
        <f>SUM(P9:P12)</f>
        <v>340</v>
      </c>
      <c r="Q13" s="3"/>
      <c r="R13" s="2" t="s">
        <v>0</v>
      </c>
    </row>
    <row r="14" spans="1:20" ht="15.75" customHeight="1" thickTop="1">
      <c r="A14" s="23"/>
      <c r="B14" s="22">
        <v>85</v>
      </c>
      <c r="C14" s="21">
        <v>21</v>
      </c>
      <c r="D14" s="19">
        <v>10</v>
      </c>
      <c r="E14" s="19">
        <v>7</v>
      </c>
      <c r="F14" s="19">
        <v>9</v>
      </c>
      <c r="G14" s="19"/>
      <c r="H14" s="20">
        <v>15</v>
      </c>
      <c r="I14" s="19">
        <v>9</v>
      </c>
      <c r="J14" s="19">
        <v>8</v>
      </c>
      <c r="K14" s="19">
        <v>9</v>
      </c>
      <c r="L14" s="19">
        <v>6</v>
      </c>
      <c r="M14" s="19"/>
      <c r="N14" s="27"/>
      <c r="O14" s="19"/>
      <c r="P14" s="9">
        <f>(T14)+N14+(O14)</f>
        <v>94</v>
      </c>
      <c r="Q14" s="18"/>
      <c r="R14" s="26"/>
      <c r="T14" s="9">
        <f>SUM(C14:M14)</f>
        <v>94</v>
      </c>
    </row>
    <row r="15" spans="1:20" ht="15.75" customHeight="1">
      <c r="A15" s="23" t="s">
        <v>11</v>
      </c>
      <c r="B15" s="22">
        <v>74</v>
      </c>
      <c r="C15" s="21">
        <v>19</v>
      </c>
      <c r="D15" s="19">
        <v>15</v>
      </c>
      <c r="E15" s="19">
        <v>6</v>
      </c>
      <c r="F15" s="19">
        <v>8</v>
      </c>
      <c r="G15" s="19"/>
      <c r="H15" s="20">
        <v>14</v>
      </c>
      <c r="I15" s="19">
        <v>9</v>
      </c>
      <c r="J15" s="19">
        <v>8</v>
      </c>
      <c r="K15" s="19">
        <v>10</v>
      </c>
      <c r="L15" s="19">
        <v>7</v>
      </c>
      <c r="M15" s="19"/>
      <c r="N15" s="19"/>
      <c r="O15" s="19"/>
      <c r="P15" s="9">
        <f>(T15)+N15+(O15)</f>
        <v>96</v>
      </c>
      <c r="Q15" s="25"/>
      <c r="R15" s="24">
        <f>P18+Q15</f>
        <v>386</v>
      </c>
      <c r="T15" s="9">
        <f>SUM(C15:M15)</f>
        <v>96</v>
      </c>
    </row>
    <row r="16" spans="1:20" ht="15.75" customHeight="1">
      <c r="A16" s="23" t="s">
        <v>10</v>
      </c>
      <c r="B16" s="22">
        <v>121</v>
      </c>
      <c r="C16" s="21">
        <v>14</v>
      </c>
      <c r="D16" s="19"/>
      <c r="E16" s="19">
        <v>6</v>
      </c>
      <c r="F16" s="19">
        <v>8</v>
      </c>
      <c r="G16" s="19">
        <v>9</v>
      </c>
      <c r="H16" s="20">
        <v>13</v>
      </c>
      <c r="I16" s="19">
        <v>10</v>
      </c>
      <c r="J16" s="19">
        <v>9</v>
      </c>
      <c r="K16" s="19">
        <v>10</v>
      </c>
      <c r="L16" s="19">
        <v>6</v>
      </c>
      <c r="M16" s="19"/>
      <c r="N16" s="19"/>
      <c r="O16" s="19"/>
      <c r="P16" s="9">
        <f>(T16)+N16+(O16)</f>
        <v>85</v>
      </c>
      <c r="Q16" s="18"/>
      <c r="R16" s="17"/>
      <c r="T16" s="9">
        <f>SUM(C16:M16)</f>
        <v>85</v>
      </c>
    </row>
    <row r="17" spans="1:20" ht="15.75" customHeight="1" thickBot="1">
      <c r="A17" s="16">
        <v>1447</v>
      </c>
      <c r="B17" s="15">
        <v>96</v>
      </c>
      <c r="C17" s="14">
        <v>18</v>
      </c>
      <c r="D17" s="12">
        <v>11</v>
      </c>
      <c r="E17" s="12">
        <v>7</v>
      </c>
      <c r="F17" s="12">
        <v>9</v>
      </c>
      <c r="G17" s="12">
        <v>9</v>
      </c>
      <c r="H17" s="13">
        <v>15</v>
      </c>
      <c r="I17" s="12">
        <v>9</v>
      </c>
      <c r="J17" s="12">
        <v>9</v>
      </c>
      <c r="K17" s="12">
        <v>10</v>
      </c>
      <c r="L17" s="12">
        <v>9</v>
      </c>
      <c r="M17" s="12"/>
      <c r="N17" s="12"/>
      <c r="O17" s="12">
        <v>5</v>
      </c>
      <c r="P17" s="9">
        <f>(T17)+N17+(O17)</f>
        <v>111</v>
      </c>
      <c r="Q17" s="11"/>
      <c r="R17" s="10"/>
      <c r="T17" s="9">
        <f>SUM(C17:M17)</f>
        <v>106</v>
      </c>
    </row>
    <row r="18" spans="1:18" ht="15.75" customHeight="1" thickBot="1" thickTop="1">
      <c r="A18" s="8"/>
      <c r="B18" s="7" t="s">
        <v>1</v>
      </c>
      <c r="C18" s="6">
        <f aca="true" t="shared" si="1" ref="C18:P18">SUM(C14:C17)</f>
        <v>72</v>
      </c>
      <c r="D18" s="5">
        <f t="shared" si="1"/>
        <v>36</v>
      </c>
      <c r="E18" s="5">
        <f t="shared" si="1"/>
        <v>26</v>
      </c>
      <c r="F18" s="5">
        <f t="shared" si="1"/>
        <v>34</v>
      </c>
      <c r="G18" s="5">
        <f t="shared" si="1"/>
        <v>18</v>
      </c>
      <c r="H18" s="5">
        <f t="shared" si="1"/>
        <v>57</v>
      </c>
      <c r="I18" s="5">
        <f t="shared" si="1"/>
        <v>37</v>
      </c>
      <c r="J18" s="5">
        <f t="shared" si="1"/>
        <v>34</v>
      </c>
      <c r="K18" s="5">
        <f t="shared" si="1"/>
        <v>39</v>
      </c>
      <c r="L18" s="5">
        <f t="shared" si="1"/>
        <v>28</v>
      </c>
      <c r="M18" s="5">
        <f t="shared" si="1"/>
        <v>0</v>
      </c>
      <c r="N18" s="5">
        <f t="shared" si="1"/>
        <v>0</v>
      </c>
      <c r="O18" s="4">
        <f t="shared" si="1"/>
        <v>5</v>
      </c>
      <c r="P18" s="4">
        <f t="shared" si="1"/>
        <v>386</v>
      </c>
      <c r="Q18" s="3"/>
      <c r="R18" s="2" t="s">
        <v>0</v>
      </c>
    </row>
    <row r="19" spans="1:20" ht="15.75" customHeight="1" thickTop="1">
      <c r="A19" s="23"/>
      <c r="B19" s="22">
        <v>7</v>
      </c>
      <c r="C19" s="21">
        <v>13</v>
      </c>
      <c r="D19" s="19">
        <v>9</v>
      </c>
      <c r="E19" s="19">
        <v>6</v>
      </c>
      <c r="F19" s="19">
        <v>9</v>
      </c>
      <c r="G19" s="19">
        <v>14</v>
      </c>
      <c r="H19" s="20">
        <v>13</v>
      </c>
      <c r="I19" s="19">
        <v>8</v>
      </c>
      <c r="J19" s="19">
        <v>8</v>
      </c>
      <c r="K19" s="19">
        <v>10</v>
      </c>
      <c r="L19" s="19">
        <v>7</v>
      </c>
      <c r="M19" s="19"/>
      <c r="N19" s="27"/>
      <c r="O19" s="19">
        <v>3</v>
      </c>
      <c r="P19" s="9">
        <f>(T19)+N19+(O19)</f>
        <v>100</v>
      </c>
      <c r="Q19" s="18"/>
      <c r="R19" s="26"/>
      <c r="T19" s="9">
        <f>SUM(C19:M19)</f>
        <v>97</v>
      </c>
    </row>
    <row r="20" spans="1:20" ht="15.75" customHeight="1">
      <c r="A20" s="23" t="s">
        <v>54</v>
      </c>
      <c r="B20" s="22">
        <v>29</v>
      </c>
      <c r="C20" s="21">
        <v>13</v>
      </c>
      <c r="D20" s="19">
        <v>9</v>
      </c>
      <c r="E20" s="19">
        <v>7</v>
      </c>
      <c r="F20" s="19">
        <v>9</v>
      </c>
      <c r="G20" s="19">
        <v>12</v>
      </c>
      <c r="H20" s="20">
        <v>13</v>
      </c>
      <c r="I20" s="19">
        <v>8</v>
      </c>
      <c r="J20" s="19">
        <v>9</v>
      </c>
      <c r="K20" s="19">
        <v>10</v>
      </c>
      <c r="L20" s="19">
        <v>8</v>
      </c>
      <c r="M20" s="19"/>
      <c r="N20" s="19"/>
      <c r="O20" s="19">
        <v>3</v>
      </c>
      <c r="P20" s="9">
        <f>(T20)+N20+(O20)</f>
        <v>101</v>
      </c>
      <c r="Q20" s="25">
        <v>1</v>
      </c>
      <c r="R20" s="24">
        <f>P23+Q20</f>
        <v>398</v>
      </c>
      <c r="T20" s="9">
        <f>SUM(C20:M20)</f>
        <v>98</v>
      </c>
    </row>
    <row r="21" spans="1:20" ht="15.75" customHeight="1">
      <c r="A21" s="23" t="s">
        <v>18</v>
      </c>
      <c r="B21" s="22">
        <v>37</v>
      </c>
      <c r="C21" s="21">
        <v>14</v>
      </c>
      <c r="D21" s="19">
        <v>10</v>
      </c>
      <c r="E21" s="19">
        <v>7</v>
      </c>
      <c r="F21" s="19">
        <v>8</v>
      </c>
      <c r="G21" s="19">
        <v>12</v>
      </c>
      <c r="H21" s="20">
        <v>12</v>
      </c>
      <c r="I21" s="19">
        <v>9</v>
      </c>
      <c r="J21" s="19">
        <v>9</v>
      </c>
      <c r="K21" s="19">
        <v>9</v>
      </c>
      <c r="L21" s="19">
        <v>7</v>
      </c>
      <c r="M21" s="19"/>
      <c r="N21" s="19"/>
      <c r="O21" s="19">
        <v>3</v>
      </c>
      <c r="P21" s="9">
        <f>(T21)+N21+(O21)</f>
        <v>100</v>
      </c>
      <c r="Q21" s="18"/>
      <c r="R21" s="17"/>
      <c r="T21" s="9">
        <f>SUM(C21:M21)</f>
        <v>97</v>
      </c>
    </row>
    <row r="22" spans="1:20" ht="15.75" customHeight="1" thickBot="1">
      <c r="A22" s="16">
        <v>1405</v>
      </c>
      <c r="B22" s="15">
        <v>47</v>
      </c>
      <c r="C22" s="21">
        <v>13</v>
      </c>
      <c r="D22" s="19">
        <v>10</v>
      </c>
      <c r="E22" s="19">
        <v>6</v>
      </c>
      <c r="F22" s="19">
        <v>7</v>
      </c>
      <c r="G22" s="19">
        <v>13</v>
      </c>
      <c r="H22" s="20">
        <v>14</v>
      </c>
      <c r="I22" s="19">
        <v>8</v>
      </c>
      <c r="J22" s="19">
        <v>9</v>
      </c>
      <c r="K22" s="19">
        <v>9</v>
      </c>
      <c r="L22" s="19">
        <v>7</v>
      </c>
      <c r="M22" s="19"/>
      <c r="N22" s="19"/>
      <c r="O22" s="19"/>
      <c r="P22" s="9">
        <f>(T22)+N22+(O22)</f>
        <v>96</v>
      </c>
      <c r="Q22" s="11"/>
      <c r="R22" s="10"/>
      <c r="T22" s="9">
        <f>SUM(C22:M22)</f>
        <v>96</v>
      </c>
    </row>
    <row r="23" spans="1:18" ht="15.75" customHeight="1" thickBot="1" thickTop="1">
      <c r="A23" s="8"/>
      <c r="B23" s="7" t="s">
        <v>1</v>
      </c>
      <c r="C23" s="6">
        <f aca="true" t="shared" si="2" ref="C23:M23">SUM(C19:C22)</f>
        <v>53</v>
      </c>
      <c r="D23" s="5">
        <f t="shared" si="2"/>
        <v>38</v>
      </c>
      <c r="E23" s="5">
        <f t="shared" si="2"/>
        <v>26</v>
      </c>
      <c r="F23" s="5">
        <f t="shared" si="2"/>
        <v>33</v>
      </c>
      <c r="G23" s="5">
        <f t="shared" si="2"/>
        <v>51</v>
      </c>
      <c r="H23" s="5">
        <f t="shared" si="2"/>
        <v>52</v>
      </c>
      <c r="I23" s="5">
        <f t="shared" si="2"/>
        <v>33</v>
      </c>
      <c r="J23" s="5">
        <f t="shared" si="2"/>
        <v>35</v>
      </c>
      <c r="K23" s="5">
        <f t="shared" si="2"/>
        <v>38</v>
      </c>
      <c r="L23" s="5">
        <f t="shared" si="2"/>
        <v>29</v>
      </c>
      <c r="M23" s="5">
        <f t="shared" si="2"/>
        <v>0</v>
      </c>
      <c r="N23" s="4"/>
      <c r="O23" s="4">
        <f>SUM(O19:O22)</f>
        <v>9</v>
      </c>
      <c r="P23" s="4">
        <f>SUM(P19:P22)</f>
        <v>397</v>
      </c>
      <c r="Q23" s="3"/>
      <c r="R23" s="2" t="s">
        <v>0</v>
      </c>
    </row>
    <row r="24" spans="1:20" ht="15.75" customHeight="1" thickTop="1">
      <c r="A24" s="23"/>
      <c r="B24" s="22">
        <v>13</v>
      </c>
      <c r="C24" s="21">
        <v>14</v>
      </c>
      <c r="D24" s="19">
        <v>11</v>
      </c>
      <c r="E24" s="19">
        <v>7</v>
      </c>
      <c r="F24" s="19">
        <v>8</v>
      </c>
      <c r="G24" s="19">
        <v>10</v>
      </c>
      <c r="H24" s="20">
        <v>13</v>
      </c>
      <c r="I24" s="19">
        <v>7</v>
      </c>
      <c r="J24" s="19">
        <v>7</v>
      </c>
      <c r="K24" s="19">
        <v>9</v>
      </c>
      <c r="L24" s="19">
        <v>7</v>
      </c>
      <c r="M24" s="19"/>
      <c r="N24" s="27"/>
      <c r="O24" s="19"/>
      <c r="P24" s="9">
        <f>(T24)+N24+(O24)</f>
        <v>93</v>
      </c>
      <c r="Q24" s="18"/>
      <c r="R24" s="26"/>
      <c r="T24" s="9">
        <f>SUM(C24:M24)</f>
        <v>93</v>
      </c>
    </row>
    <row r="25" spans="1:20" ht="15.75" customHeight="1">
      <c r="A25" s="23" t="s">
        <v>53</v>
      </c>
      <c r="B25" s="22">
        <v>45</v>
      </c>
      <c r="C25" s="21">
        <v>13</v>
      </c>
      <c r="D25" s="19">
        <v>9</v>
      </c>
      <c r="E25" s="19"/>
      <c r="F25" s="19">
        <v>9</v>
      </c>
      <c r="G25" s="19">
        <v>9</v>
      </c>
      <c r="H25" s="20">
        <v>12</v>
      </c>
      <c r="I25" s="19">
        <v>8</v>
      </c>
      <c r="J25" s="19">
        <v>8</v>
      </c>
      <c r="K25" s="19">
        <v>9</v>
      </c>
      <c r="L25" s="19">
        <v>6</v>
      </c>
      <c r="M25" s="19"/>
      <c r="N25" s="19"/>
      <c r="O25" s="19"/>
      <c r="P25" s="9">
        <f>(T25)+N25+(O25)</f>
        <v>83</v>
      </c>
      <c r="Q25" s="25">
        <v>0</v>
      </c>
      <c r="R25" s="24">
        <f>P28+Q25</f>
        <v>362</v>
      </c>
      <c r="T25" s="9">
        <f>SUM(C25:M25)</f>
        <v>83</v>
      </c>
    </row>
    <row r="26" spans="1:20" ht="15.75" customHeight="1">
      <c r="A26" s="23" t="s">
        <v>52</v>
      </c>
      <c r="B26" s="22">
        <v>25</v>
      </c>
      <c r="C26" s="21">
        <v>14</v>
      </c>
      <c r="D26" s="19">
        <v>9</v>
      </c>
      <c r="E26" s="19">
        <v>6</v>
      </c>
      <c r="F26" s="19">
        <v>9</v>
      </c>
      <c r="G26" s="19">
        <v>10</v>
      </c>
      <c r="H26" s="20">
        <v>13</v>
      </c>
      <c r="I26" s="19">
        <v>9</v>
      </c>
      <c r="J26" s="19">
        <v>7</v>
      </c>
      <c r="K26" s="19">
        <v>8</v>
      </c>
      <c r="L26" s="19">
        <v>7</v>
      </c>
      <c r="M26" s="19"/>
      <c r="N26" s="19"/>
      <c r="O26" s="19"/>
      <c r="P26" s="9">
        <f>(T26)+N26+(O26)</f>
        <v>92</v>
      </c>
      <c r="Q26" s="18"/>
      <c r="R26" s="17"/>
      <c r="T26" s="9">
        <f>SUM(C26:M26)</f>
        <v>92</v>
      </c>
    </row>
    <row r="27" spans="1:20" ht="15.75" customHeight="1" thickBot="1">
      <c r="A27" s="16">
        <v>1440</v>
      </c>
      <c r="B27" s="15">
        <v>14</v>
      </c>
      <c r="C27" s="14">
        <v>13</v>
      </c>
      <c r="D27" s="12">
        <v>9</v>
      </c>
      <c r="E27" s="12">
        <v>7</v>
      </c>
      <c r="F27" s="12">
        <v>9</v>
      </c>
      <c r="G27" s="12">
        <v>10</v>
      </c>
      <c r="H27" s="13">
        <v>13</v>
      </c>
      <c r="I27" s="12">
        <v>8</v>
      </c>
      <c r="J27" s="12">
        <v>9</v>
      </c>
      <c r="K27" s="12">
        <v>9</v>
      </c>
      <c r="L27" s="12">
        <v>7</v>
      </c>
      <c r="M27" s="12"/>
      <c r="N27" s="12"/>
      <c r="O27" s="12"/>
      <c r="P27" s="9">
        <f>(T27)+N27+(O27)</f>
        <v>94</v>
      </c>
      <c r="Q27" s="11"/>
      <c r="R27" s="10"/>
      <c r="T27" s="9">
        <f>SUM(C27:M27)</f>
        <v>94</v>
      </c>
    </row>
    <row r="28" spans="1:18" ht="15.75" customHeight="1" thickBot="1" thickTop="1">
      <c r="A28" s="8"/>
      <c r="B28" s="7" t="s">
        <v>1</v>
      </c>
      <c r="C28" s="6">
        <f aca="true" t="shared" si="3" ref="C28:M28">SUM(C24:C27)</f>
        <v>54</v>
      </c>
      <c r="D28" s="5">
        <f t="shared" si="3"/>
        <v>38</v>
      </c>
      <c r="E28" s="5">
        <f t="shared" si="3"/>
        <v>20</v>
      </c>
      <c r="F28" s="5">
        <f t="shared" si="3"/>
        <v>35</v>
      </c>
      <c r="G28" s="5">
        <f t="shared" si="3"/>
        <v>39</v>
      </c>
      <c r="H28" s="5">
        <f t="shared" si="3"/>
        <v>51</v>
      </c>
      <c r="I28" s="5">
        <f t="shared" si="3"/>
        <v>32</v>
      </c>
      <c r="J28" s="5">
        <f t="shared" si="3"/>
        <v>31</v>
      </c>
      <c r="K28" s="5">
        <f t="shared" si="3"/>
        <v>35</v>
      </c>
      <c r="L28" s="5">
        <f t="shared" si="3"/>
        <v>27</v>
      </c>
      <c r="M28" s="5">
        <f t="shared" si="3"/>
        <v>0</v>
      </c>
      <c r="N28" s="4"/>
      <c r="O28" s="4">
        <f>SUM(O24:O27)</f>
        <v>0</v>
      </c>
      <c r="P28" s="4">
        <f>SUM(P24:P27)</f>
        <v>362</v>
      </c>
      <c r="Q28" s="3"/>
      <c r="R28" s="2" t="s">
        <v>0</v>
      </c>
    </row>
    <row r="29" spans="1:20" ht="15.75" customHeight="1" thickTop="1">
      <c r="A29" s="23"/>
      <c r="B29" s="22">
        <v>31</v>
      </c>
      <c r="C29" s="21">
        <v>17</v>
      </c>
      <c r="D29" s="19"/>
      <c r="E29" s="19"/>
      <c r="F29" s="19">
        <v>8</v>
      </c>
      <c r="G29" s="19">
        <v>9</v>
      </c>
      <c r="H29" s="20">
        <v>12</v>
      </c>
      <c r="I29" s="19">
        <v>7</v>
      </c>
      <c r="J29" s="19">
        <v>7</v>
      </c>
      <c r="K29" s="19">
        <v>9</v>
      </c>
      <c r="L29" s="19">
        <v>6</v>
      </c>
      <c r="M29" s="19"/>
      <c r="N29" s="27"/>
      <c r="O29" s="19"/>
      <c r="P29" s="9">
        <f>(T29)+N29+(O29)</f>
        <v>75</v>
      </c>
      <c r="Q29" s="18"/>
      <c r="R29" s="26"/>
      <c r="T29" s="9">
        <f>SUM(C29:M29)</f>
        <v>75</v>
      </c>
    </row>
    <row r="30" spans="1:20" ht="15.75" customHeight="1">
      <c r="A30" s="23" t="s">
        <v>7</v>
      </c>
      <c r="B30" s="22">
        <v>39</v>
      </c>
      <c r="C30" s="21">
        <v>19</v>
      </c>
      <c r="D30" s="19"/>
      <c r="E30" s="19"/>
      <c r="F30" s="19">
        <v>7</v>
      </c>
      <c r="G30" s="19">
        <v>10</v>
      </c>
      <c r="H30" s="20">
        <v>12</v>
      </c>
      <c r="I30" s="19">
        <v>8</v>
      </c>
      <c r="J30" s="19">
        <v>7</v>
      </c>
      <c r="K30" s="19">
        <v>9</v>
      </c>
      <c r="L30" s="19">
        <v>6</v>
      </c>
      <c r="M30" s="19"/>
      <c r="N30" s="19"/>
      <c r="O30" s="19"/>
      <c r="P30" s="9">
        <f>(T30)+N30+(O30)</f>
        <v>78</v>
      </c>
      <c r="Q30" s="25"/>
      <c r="R30" s="24">
        <f>P33+Q30</f>
        <v>232</v>
      </c>
      <c r="T30" s="9">
        <f>SUM(C30:M30)</f>
        <v>78</v>
      </c>
    </row>
    <row r="31" spans="1:20" ht="15.75" customHeight="1">
      <c r="A31" s="23" t="s">
        <v>6</v>
      </c>
      <c r="B31" s="22">
        <v>22</v>
      </c>
      <c r="C31" s="21"/>
      <c r="D31" s="19"/>
      <c r="E31" s="19"/>
      <c r="F31" s="19"/>
      <c r="G31" s="19"/>
      <c r="H31" s="20"/>
      <c r="I31" s="19"/>
      <c r="J31" s="19"/>
      <c r="K31" s="19"/>
      <c r="L31" s="19"/>
      <c r="M31" s="19"/>
      <c r="N31" s="19"/>
      <c r="O31" s="19"/>
      <c r="P31" s="9">
        <f>(T31)+N31+(O31)</f>
        <v>0</v>
      </c>
      <c r="Q31" s="18"/>
      <c r="R31" s="17"/>
      <c r="T31" s="9">
        <f>SUM(C31:M31)</f>
        <v>0</v>
      </c>
    </row>
    <row r="32" spans="1:20" ht="15.75" customHeight="1" thickBot="1">
      <c r="A32" s="16">
        <v>1420</v>
      </c>
      <c r="B32" s="15">
        <v>14</v>
      </c>
      <c r="C32" s="14">
        <v>18</v>
      </c>
      <c r="D32" s="12"/>
      <c r="E32" s="12"/>
      <c r="F32" s="12">
        <v>8</v>
      </c>
      <c r="G32" s="12">
        <v>11</v>
      </c>
      <c r="H32" s="13">
        <v>12</v>
      </c>
      <c r="I32" s="12">
        <v>8</v>
      </c>
      <c r="J32" s="12">
        <v>7</v>
      </c>
      <c r="K32" s="12">
        <v>8</v>
      </c>
      <c r="L32" s="12">
        <v>7</v>
      </c>
      <c r="M32" s="12"/>
      <c r="N32" s="12"/>
      <c r="O32" s="12"/>
      <c r="P32" s="9">
        <f>(T32)+N32+(O32)</f>
        <v>79</v>
      </c>
      <c r="Q32" s="11"/>
      <c r="R32" s="10"/>
      <c r="T32" s="9">
        <f>SUM(C32:M32)</f>
        <v>79</v>
      </c>
    </row>
    <row r="33" spans="1:18" ht="15.75" customHeight="1" thickBot="1" thickTop="1">
      <c r="A33" s="8"/>
      <c r="B33" s="7" t="s">
        <v>1</v>
      </c>
      <c r="C33" s="6">
        <f aca="true" t="shared" si="4" ref="C33:M33">SUM(C29:C32)</f>
        <v>54</v>
      </c>
      <c r="D33" s="5">
        <f t="shared" si="4"/>
        <v>0</v>
      </c>
      <c r="E33" s="5">
        <f t="shared" si="4"/>
        <v>0</v>
      </c>
      <c r="F33" s="5">
        <f t="shared" si="4"/>
        <v>23</v>
      </c>
      <c r="G33" s="5">
        <f t="shared" si="4"/>
        <v>30</v>
      </c>
      <c r="H33" s="5">
        <f t="shared" si="4"/>
        <v>36</v>
      </c>
      <c r="I33" s="5">
        <f t="shared" si="4"/>
        <v>23</v>
      </c>
      <c r="J33" s="5">
        <f t="shared" si="4"/>
        <v>21</v>
      </c>
      <c r="K33" s="5">
        <f t="shared" si="4"/>
        <v>26</v>
      </c>
      <c r="L33" s="5">
        <f t="shared" si="4"/>
        <v>19</v>
      </c>
      <c r="M33" s="5">
        <f t="shared" si="4"/>
        <v>0</v>
      </c>
      <c r="N33" s="4"/>
      <c r="O33" s="4">
        <f>SUM(O29:O32)</f>
        <v>0</v>
      </c>
      <c r="P33" s="4">
        <f>SUM(P29:P32)</f>
        <v>232</v>
      </c>
      <c r="Q33" s="3"/>
      <c r="R33" s="2" t="s">
        <v>0</v>
      </c>
    </row>
    <row r="34" spans="1:20" ht="15.75" customHeight="1" thickTop="1">
      <c r="A34" s="23"/>
      <c r="B34" s="22">
        <v>1</v>
      </c>
      <c r="C34" s="21">
        <v>15</v>
      </c>
      <c r="D34" s="19">
        <v>10</v>
      </c>
      <c r="E34" s="19">
        <v>8</v>
      </c>
      <c r="F34" s="19">
        <v>9</v>
      </c>
      <c r="G34" s="19">
        <v>13</v>
      </c>
      <c r="H34" s="20">
        <v>12</v>
      </c>
      <c r="I34" s="19">
        <v>9</v>
      </c>
      <c r="J34" s="19">
        <v>9</v>
      </c>
      <c r="K34" s="19">
        <v>10</v>
      </c>
      <c r="L34" s="19">
        <v>6</v>
      </c>
      <c r="M34" s="19"/>
      <c r="N34" s="27"/>
      <c r="O34" s="19">
        <v>3</v>
      </c>
      <c r="P34" s="9">
        <f>(T34)+N34+(O34)</f>
        <v>104</v>
      </c>
      <c r="Q34" s="18"/>
      <c r="R34" s="26"/>
      <c r="T34" s="9">
        <f>SUM(C34:M34)</f>
        <v>101</v>
      </c>
    </row>
    <row r="35" spans="1:20" ht="15.75" customHeight="1">
      <c r="A35" s="23" t="s">
        <v>41</v>
      </c>
      <c r="B35" s="22">
        <v>12</v>
      </c>
      <c r="C35" s="21"/>
      <c r="D35" s="19">
        <v>9</v>
      </c>
      <c r="E35" s="19"/>
      <c r="F35" s="19">
        <v>9</v>
      </c>
      <c r="G35" s="19">
        <v>10</v>
      </c>
      <c r="H35" s="20">
        <v>12</v>
      </c>
      <c r="I35" s="19">
        <v>8</v>
      </c>
      <c r="J35" s="19">
        <v>9</v>
      </c>
      <c r="K35" s="19">
        <v>10</v>
      </c>
      <c r="L35" s="19">
        <v>6</v>
      </c>
      <c r="M35" s="19"/>
      <c r="N35" s="19"/>
      <c r="O35" s="19"/>
      <c r="P35" s="9">
        <f>(T35)+N35+(O35)</f>
        <v>73</v>
      </c>
      <c r="Q35" s="25"/>
      <c r="R35" s="24">
        <f>P38+Q35</f>
        <v>346</v>
      </c>
      <c r="T35" s="9">
        <f>SUM(C35:M35)</f>
        <v>73</v>
      </c>
    </row>
    <row r="36" spans="1:20" ht="15.75" customHeight="1">
      <c r="A36" s="23" t="s">
        <v>40</v>
      </c>
      <c r="B36" s="22">
        <v>25</v>
      </c>
      <c r="C36" s="21">
        <v>14</v>
      </c>
      <c r="D36" s="19"/>
      <c r="E36" s="19">
        <v>7</v>
      </c>
      <c r="F36" s="19">
        <v>8</v>
      </c>
      <c r="G36" s="19">
        <v>9</v>
      </c>
      <c r="H36" s="20">
        <v>13</v>
      </c>
      <c r="I36" s="19">
        <v>8</v>
      </c>
      <c r="J36" s="19">
        <v>7</v>
      </c>
      <c r="K36" s="19">
        <v>9</v>
      </c>
      <c r="L36" s="19">
        <v>7</v>
      </c>
      <c r="M36" s="19"/>
      <c r="N36" s="19"/>
      <c r="O36" s="19"/>
      <c r="P36" s="9">
        <f>(T36)+N36+(O36)</f>
        <v>82</v>
      </c>
      <c r="Q36" s="18"/>
      <c r="R36" s="17"/>
      <c r="T36" s="9">
        <f>SUM(C36:M36)</f>
        <v>82</v>
      </c>
    </row>
    <row r="37" spans="1:20" ht="15.75" customHeight="1" thickBot="1">
      <c r="A37" s="16">
        <v>1426</v>
      </c>
      <c r="B37" s="15">
        <v>20</v>
      </c>
      <c r="C37" s="14">
        <v>15</v>
      </c>
      <c r="D37" s="12"/>
      <c r="E37" s="12">
        <v>7</v>
      </c>
      <c r="F37" s="12">
        <v>8</v>
      </c>
      <c r="G37" s="12">
        <v>12</v>
      </c>
      <c r="H37" s="13">
        <v>13</v>
      </c>
      <c r="I37" s="12">
        <v>8</v>
      </c>
      <c r="J37" s="12">
        <v>8</v>
      </c>
      <c r="K37" s="12">
        <v>9</v>
      </c>
      <c r="L37" s="12">
        <v>7</v>
      </c>
      <c r="M37" s="12"/>
      <c r="N37" s="12"/>
      <c r="O37" s="12"/>
      <c r="P37" s="9">
        <f>(T37)+N37+(O37)</f>
        <v>87</v>
      </c>
      <c r="Q37" s="11"/>
      <c r="R37" s="10"/>
      <c r="T37" s="9">
        <f>SUM(C37:M37)</f>
        <v>87</v>
      </c>
    </row>
    <row r="38" spans="1:18" ht="15.75" customHeight="1" thickBot="1" thickTop="1">
      <c r="A38" s="8"/>
      <c r="B38" s="7" t="s">
        <v>1</v>
      </c>
      <c r="C38" s="6">
        <f aca="true" t="shared" si="5" ref="C38:M38">SUM(C34:C37)</f>
        <v>44</v>
      </c>
      <c r="D38" s="5">
        <f t="shared" si="5"/>
        <v>19</v>
      </c>
      <c r="E38" s="5">
        <f t="shared" si="5"/>
        <v>22</v>
      </c>
      <c r="F38" s="5">
        <f t="shared" si="5"/>
        <v>34</v>
      </c>
      <c r="G38" s="5">
        <f t="shared" si="5"/>
        <v>44</v>
      </c>
      <c r="H38" s="5">
        <f t="shared" si="5"/>
        <v>50</v>
      </c>
      <c r="I38" s="5">
        <f t="shared" si="5"/>
        <v>33</v>
      </c>
      <c r="J38" s="5">
        <f t="shared" si="5"/>
        <v>33</v>
      </c>
      <c r="K38" s="5">
        <f t="shared" si="5"/>
        <v>38</v>
      </c>
      <c r="L38" s="5">
        <f t="shared" si="5"/>
        <v>26</v>
      </c>
      <c r="M38" s="5">
        <f t="shared" si="5"/>
        <v>0</v>
      </c>
      <c r="N38" s="4"/>
      <c r="O38" s="4">
        <f>SUM(O34:O37)</f>
        <v>3</v>
      </c>
      <c r="P38" s="4">
        <f>SUM(P34:P37)</f>
        <v>346</v>
      </c>
      <c r="Q38" s="3"/>
      <c r="R38" s="2" t="s">
        <v>0</v>
      </c>
    </row>
    <row r="39" spans="1:20" ht="15.75" customHeight="1" thickTop="1">
      <c r="A39" s="23"/>
      <c r="B39" s="22">
        <v>68</v>
      </c>
      <c r="C39" s="21">
        <v>22</v>
      </c>
      <c r="D39" s="19">
        <v>10</v>
      </c>
      <c r="E39" s="19">
        <v>8</v>
      </c>
      <c r="F39" s="19">
        <v>9</v>
      </c>
      <c r="G39" s="19">
        <v>12</v>
      </c>
      <c r="H39" s="20">
        <v>15</v>
      </c>
      <c r="I39" s="19">
        <v>8</v>
      </c>
      <c r="J39" s="19">
        <v>9</v>
      </c>
      <c r="K39" s="19">
        <v>11</v>
      </c>
      <c r="L39" s="19">
        <v>12</v>
      </c>
      <c r="M39" s="19"/>
      <c r="N39" s="27"/>
      <c r="O39" s="19">
        <v>5</v>
      </c>
      <c r="P39" s="9">
        <f>(T39)+N39+(O39)</f>
        <v>121</v>
      </c>
      <c r="Q39" s="18"/>
      <c r="R39" s="26"/>
      <c r="T39" s="9">
        <f>SUM(C39:M39)</f>
        <v>116</v>
      </c>
    </row>
    <row r="40" spans="1:20" ht="15.75" customHeight="1">
      <c r="A40" s="23" t="s">
        <v>27</v>
      </c>
      <c r="B40" s="22">
        <v>65</v>
      </c>
      <c r="C40" s="21">
        <v>23</v>
      </c>
      <c r="D40" s="19">
        <v>10</v>
      </c>
      <c r="E40" s="19">
        <v>7</v>
      </c>
      <c r="F40" s="19">
        <v>9</v>
      </c>
      <c r="G40" s="19">
        <v>11</v>
      </c>
      <c r="H40" s="20">
        <v>14</v>
      </c>
      <c r="I40" s="19">
        <v>9</v>
      </c>
      <c r="J40" s="19">
        <v>9</v>
      </c>
      <c r="K40" s="19">
        <v>10</v>
      </c>
      <c r="L40" s="19">
        <v>14</v>
      </c>
      <c r="M40" s="19"/>
      <c r="N40" s="19"/>
      <c r="O40" s="19">
        <v>5</v>
      </c>
      <c r="P40" s="9">
        <f>(T40)+N40+(O40)</f>
        <v>121</v>
      </c>
      <c r="Q40" s="25">
        <v>0</v>
      </c>
      <c r="R40" s="24">
        <f>P43+Q40</f>
        <v>440</v>
      </c>
      <c r="T40" s="9">
        <f>SUM(C40:M40)</f>
        <v>116</v>
      </c>
    </row>
    <row r="41" spans="1:20" ht="15.75" customHeight="1">
      <c r="A41" s="23" t="s">
        <v>26</v>
      </c>
      <c r="B41" s="22">
        <v>66</v>
      </c>
      <c r="C41" s="21">
        <v>16</v>
      </c>
      <c r="D41" s="19">
        <v>0</v>
      </c>
      <c r="E41" s="19">
        <v>8</v>
      </c>
      <c r="F41" s="19">
        <v>8</v>
      </c>
      <c r="G41" s="19">
        <v>11</v>
      </c>
      <c r="H41" s="20">
        <v>15</v>
      </c>
      <c r="I41" s="19">
        <v>9</v>
      </c>
      <c r="J41" s="19">
        <v>9</v>
      </c>
      <c r="K41" s="19">
        <v>10</v>
      </c>
      <c r="L41" s="19">
        <v>13</v>
      </c>
      <c r="M41" s="19"/>
      <c r="N41" s="19"/>
      <c r="O41" s="19"/>
      <c r="P41" s="9">
        <f>(T41)+N41+(O41)</f>
        <v>99</v>
      </c>
      <c r="Q41" s="18"/>
      <c r="R41" s="17"/>
      <c r="T41" s="9">
        <f>SUM(C41:M41)</f>
        <v>99</v>
      </c>
    </row>
    <row r="42" spans="1:20" ht="15.75" customHeight="1" thickBot="1">
      <c r="A42" s="16">
        <v>1442</v>
      </c>
      <c r="B42" s="15">
        <v>41</v>
      </c>
      <c r="C42" s="14">
        <v>21</v>
      </c>
      <c r="D42" s="12">
        <v>0</v>
      </c>
      <c r="E42" s="12">
        <v>8</v>
      </c>
      <c r="F42" s="12">
        <v>9</v>
      </c>
      <c r="G42" s="12">
        <v>11</v>
      </c>
      <c r="H42" s="13">
        <v>14</v>
      </c>
      <c r="I42" s="12">
        <v>8</v>
      </c>
      <c r="J42" s="12">
        <v>8</v>
      </c>
      <c r="K42" s="12">
        <v>9</v>
      </c>
      <c r="L42" s="12">
        <v>11</v>
      </c>
      <c r="M42" s="12"/>
      <c r="N42" s="12"/>
      <c r="O42" s="12"/>
      <c r="P42" s="9">
        <f>(T42)+N42+(O42)</f>
        <v>99</v>
      </c>
      <c r="Q42" s="11"/>
      <c r="R42" s="10"/>
      <c r="T42" s="9">
        <f>SUM(C42:M42)</f>
        <v>99</v>
      </c>
    </row>
    <row r="43" spans="1:18" ht="15.75" customHeight="1" thickBot="1" thickTop="1">
      <c r="A43" s="8"/>
      <c r="B43" s="7" t="s">
        <v>1</v>
      </c>
      <c r="C43" s="6">
        <f aca="true" t="shared" si="6" ref="C43">SUM(C39:C42)</f>
        <v>82</v>
      </c>
      <c r="D43" s="5">
        <f aca="true" t="shared" si="7" ref="D43">SUM(D39:D42)</f>
        <v>20</v>
      </c>
      <c r="E43" s="5">
        <f aca="true" t="shared" si="8" ref="E43">SUM(E39:E42)</f>
        <v>31</v>
      </c>
      <c r="F43" s="5">
        <f aca="true" t="shared" si="9" ref="F43">SUM(F39:F42)</f>
        <v>35</v>
      </c>
      <c r="G43" s="5">
        <f aca="true" t="shared" si="10" ref="G43">SUM(G39:G42)</f>
        <v>45</v>
      </c>
      <c r="H43" s="5">
        <f aca="true" t="shared" si="11" ref="H43">SUM(H39:H42)</f>
        <v>58</v>
      </c>
      <c r="I43" s="5">
        <f aca="true" t="shared" si="12" ref="I43">SUM(I39:I42)</f>
        <v>34</v>
      </c>
      <c r="J43" s="5">
        <f aca="true" t="shared" si="13" ref="J43">SUM(J39:J42)</f>
        <v>35</v>
      </c>
      <c r="K43" s="5">
        <f aca="true" t="shared" si="14" ref="K43">SUM(K39:K42)</f>
        <v>40</v>
      </c>
      <c r="L43" s="5">
        <f aca="true" t="shared" si="15" ref="L43">SUM(L39:L42)</f>
        <v>50</v>
      </c>
      <c r="M43" s="5">
        <f aca="true" t="shared" si="16" ref="M43">SUM(M39:M42)</f>
        <v>0</v>
      </c>
      <c r="N43" s="4"/>
      <c r="O43" s="4">
        <f>SUM(O39:O42)</f>
        <v>10</v>
      </c>
      <c r="P43" s="4">
        <f>SUM(P39:P42)</f>
        <v>440</v>
      </c>
      <c r="Q43" s="3"/>
      <c r="R43" s="2" t="s">
        <v>0</v>
      </c>
    </row>
    <row r="44" spans="1:20" ht="15.75" customHeight="1" thickTop="1">
      <c r="A44" s="23"/>
      <c r="B44" s="22">
        <v>11</v>
      </c>
      <c r="C44" s="21">
        <v>16</v>
      </c>
      <c r="D44" s="19">
        <v>10</v>
      </c>
      <c r="E44" s="19">
        <v>8</v>
      </c>
      <c r="F44" s="19">
        <v>9</v>
      </c>
      <c r="G44" s="19">
        <v>15</v>
      </c>
      <c r="H44" s="20">
        <v>13</v>
      </c>
      <c r="I44" s="19">
        <v>8</v>
      </c>
      <c r="J44" s="19">
        <v>7</v>
      </c>
      <c r="K44" s="19">
        <v>9</v>
      </c>
      <c r="L44" s="19">
        <v>8</v>
      </c>
      <c r="M44" s="19"/>
      <c r="N44" s="27"/>
      <c r="O44" s="19">
        <v>3</v>
      </c>
      <c r="P44" s="9">
        <f>(T44)+N44+(O44)</f>
        <v>106</v>
      </c>
      <c r="Q44" s="18"/>
      <c r="R44" s="26"/>
      <c r="T44" s="9">
        <f>SUM(C44:M44)</f>
        <v>103</v>
      </c>
    </row>
    <row r="45" spans="1:20" ht="15.75" customHeight="1">
      <c r="A45" s="23" t="s">
        <v>25</v>
      </c>
      <c r="B45" s="22">
        <v>22</v>
      </c>
      <c r="C45" s="21"/>
      <c r="D45" s="19">
        <v>10</v>
      </c>
      <c r="E45" s="19"/>
      <c r="F45" s="19">
        <v>9</v>
      </c>
      <c r="G45" s="19">
        <v>12</v>
      </c>
      <c r="H45" s="20">
        <v>14</v>
      </c>
      <c r="I45" s="19">
        <v>8</v>
      </c>
      <c r="J45" s="19">
        <v>8</v>
      </c>
      <c r="K45" s="19">
        <v>10</v>
      </c>
      <c r="L45" s="19">
        <v>9</v>
      </c>
      <c r="M45" s="19"/>
      <c r="N45" s="19"/>
      <c r="O45" s="19"/>
      <c r="P45" s="9">
        <f>(T45)+N45+(O45)</f>
        <v>80</v>
      </c>
      <c r="Q45" s="25">
        <v>0</v>
      </c>
      <c r="R45" s="24">
        <f>P48+Q45</f>
        <v>406</v>
      </c>
      <c r="T45" s="9">
        <f>SUM(C45:M45)</f>
        <v>80</v>
      </c>
    </row>
    <row r="46" spans="1:20" ht="15.75" customHeight="1">
      <c r="A46" s="23" t="s">
        <v>24</v>
      </c>
      <c r="B46" s="22">
        <v>31</v>
      </c>
      <c r="C46" s="21">
        <v>16</v>
      </c>
      <c r="D46" s="19">
        <v>11</v>
      </c>
      <c r="E46" s="19">
        <v>7</v>
      </c>
      <c r="F46" s="19">
        <v>9</v>
      </c>
      <c r="G46" s="19">
        <v>15</v>
      </c>
      <c r="H46" s="20">
        <v>14</v>
      </c>
      <c r="I46" s="19">
        <v>9</v>
      </c>
      <c r="J46" s="19">
        <v>8</v>
      </c>
      <c r="K46" s="19">
        <v>10</v>
      </c>
      <c r="L46" s="19">
        <v>8</v>
      </c>
      <c r="M46" s="19"/>
      <c r="N46" s="19"/>
      <c r="O46" s="19">
        <v>3</v>
      </c>
      <c r="P46" s="9">
        <f>(T46)+N46+(O46)</f>
        <v>110</v>
      </c>
      <c r="Q46" s="18"/>
      <c r="R46" s="17"/>
      <c r="T46" s="9">
        <f>SUM(C46:M46)</f>
        <v>107</v>
      </c>
    </row>
    <row r="47" spans="1:20" ht="15.75" customHeight="1" thickBot="1">
      <c r="A47" s="16">
        <v>1411</v>
      </c>
      <c r="B47" s="15">
        <v>17</v>
      </c>
      <c r="C47" s="14">
        <v>15</v>
      </c>
      <c r="D47" s="12">
        <v>11</v>
      </c>
      <c r="E47" s="12">
        <v>8</v>
      </c>
      <c r="F47" s="12">
        <v>10</v>
      </c>
      <c r="G47" s="12">
        <v>14</v>
      </c>
      <c r="H47" s="13">
        <v>13</v>
      </c>
      <c r="I47" s="12">
        <v>9</v>
      </c>
      <c r="J47" s="12">
        <v>8</v>
      </c>
      <c r="K47" s="12">
        <v>10</v>
      </c>
      <c r="L47" s="12">
        <v>9</v>
      </c>
      <c r="M47" s="12"/>
      <c r="N47" s="12"/>
      <c r="O47" s="12">
        <v>3</v>
      </c>
      <c r="P47" s="9">
        <f>(T47)+N47+(O47)</f>
        <v>110</v>
      </c>
      <c r="Q47" s="11"/>
      <c r="R47" s="10"/>
      <c r="T47" s="9">
        <f>SUM(C47:M47)</f>
        <v>107</v>
      </c>
    </row>
    <row r="48" spans="1:18" ht="15.75" customHeight="1" thickBot="1" thickTop="1">
      <c r="A48" s="8"/>
      <c r="B48" s="7" t="s">
        <v>1</v>
      </c>
      <c r="C48" s="6">
        <f aca="true" t="shared" si="17" ref="C48:M48">SUM(C44:C47)</f>
        <v>47</v>
      </c>
      <c r="D48" s="5">
        <f t="shared" si="17"/>
        <v>42</v>
      </c>
      <c r="E48" s="5">
        <f t="shared" si="17"/>
        <v>23</v>
      </c>
      <c r="F48" s="5">
        <f t="shared" si="17"/>
        <v>37</v>
      </c>
      <c r="G48" s="5">
        <f t="shared" si="17"/>
        <v>56</v>
      </c>
      <c r="H48" s="5">
        <f t="shared" si="17"/>
        <v>54</v>
      </c>
      <c r="I48" s="5">
        <f t="shared" si="17"/>
        <v>34</v>
      </c>
      <c r="J48" s="5">
        <f t="shared" si="17"/>
        <v>31</v>
      </c>
      <c r="K48" s="5">
        <f t="shared" si="17"/>
        <v>39</v>
      </c>
      <c r="L48" s="5">
        <f t="shared" si="17"/>
        <v>34</v>
      </c>
      <c r="M48" s="5">
        <f t="shared" si="17"/>
        <v>0</v>
      </c>
      <c r="N48" s="4"/>
      <c r="O48" s="4">
        <f>SUM(O44:O47)</f>
        <v>9</v>
      </c>
      <c r="P48" s="4">
        <f>SUM(P44:P47)</f>
        <v>406</v>
      </c>
      <c r="Q48" s="3"/>
      <c r="R48" s="2" t="s">
        <v>0</v>
      </c>
    </row>
    <row r="49" spans="1:20" ht="15.75" customHeight="1" thickTop="1">
      <c r="A49" s="23"/>
      <c r="B49" s="22">
        <v>31</v>
      </c>
      <c r="C49" s="21">
        <v>13</v>
      </c>
      <c r="D49" s="19"/>
      <c r="E49" s="19">
        <v>7</v>
      </c>
      <c r="F49" s="19">
        <v>8</v>
      </c>
      <c r="G49" s="19">
        <v>11</v>
      </c>
      <c r="H49" s="20">
        <v>13</v>
      </c>
      <c r="I49" s="19">
        <v>7</v>
      </c>
      <c r="J49" s="19">
        <v>9</v>
      </c>
      <c r="K49" s="19">
        <v>9</v>
      </c>
      <c r="L49" s="19">
        <v>7</v>
      </c>
      <c r="M49" s="19"/>
      <c r="N49" s="27"/>
      <c r="O49" s="19"/>
      <c r="P49" s="9">
        <f>(T49)+N49+(O49)</f>
        <v>84</v>
      </c>
      <c r="Q49" s="18"/>
      <c r="R49" s="26"/>
      <c r="T49" s="9">
        <f>SUM(C49:M49)</f>
        <v>84</v>
      </c>
    </row>
    <row r="50" spans="1:20" ht="15.75" customHeight="1">
      <c r="A50" s="23" t="s">
        <v>17</v>
      </c>
      <c r="B50" s="22">
        <v>128</v>
      </c>
      <c r="C50" s="21">
        <v>13</v>
      </c>
      <c r="D50" s="19"/>
      <c r="E50" s="19"/>
      <c r="F50" s="19">
        <v>9</v>
      </c>
      <c r="G50" s="19">
        <v>10</v>
      </c>
      <c r="H50" s="20">
        <v>12</v>
      </c>
      <c r="I50" s="19">
        <v>9</v>
      </c>
      <c r="J50" s="19">
        <v>9</v>
      </c>
      <c r="K50" s="19">
        <v>9</v>
      </c>
      <c r="L50" s="19">
        <v>7</v>
      </c>
      <c r="M50" s="19"/>
      <c r="N50" s="19"/>
      <c r="O50" s="19"/>
      <c r="P50" s="9">
        <f>(T50)+N50+(O50)</f>
        <v>78</v>
      </c>
      <c r="Q50" s="25">
        <v>0</v>
      </c>
      <c r="R50" s="24">
        <f>P53+Q50</f>
        <v>353</v>
      </c>
      <c r="T50" s="9">
        <f>SUM(C50:M50)</f>
        <v>78</v>
      </c>
    </row>
    <row r="51" spans="1:20" ht="15.75" customHeight="1">
      <c r="A51" s="23" t="s">
        <v>16</v>
      </c>
      <c r="B51" s="22">
        <v>100</v>
      </c>
      <c r="C51" s="21">
        <v>15</v>
      </c>
      <c r="D51" s="19">
        <v>11</v>
      </c>
      <c r="E51" s="19">
        <v>6</v>
      </c>
      <c r="F51" s="19">
        <v>9</v>
      </c>
      <c r="G51" s="19">
        <v>10</v>
      </c>
      <c r="H51" s="20">
        <v>14</v>
      </c>
      <c r="I51" s="19">
        <v>8</v>
      </c>
      <c r="J51" s="19">
        <v>7</v>
      </c>
      <c r="K51" s="19">
        <v>9</v>
      </c>
      <c r="L51" s="19">
        <v>9</v>
      </c>
      <c r="M51" s="19"/>
      <c r="N51" s="19"/>
      <c r="O51" s="19">
        <v>3</v>
      </c>
      <c r="P51" s="9">
        <f>(T51)+N51+(O51)</f>
        <v>101</v>
      </c>
      <c r="Q51" s="18"/>
      <c r="R51" s="17"/>
      <c r="T51" s="9">
        <f>SUM(C51:M51)</f>
        <v>98</v>
      </c>
    </row>
    <row r="52" spans="1:20" ht="15.75" customHeight="1" thickBot="1">
      <c r="A52" s="16">
        <v>1430</v>
      </c>
      <c r="B52" s="15">
        <v>52</v>
      </c>
      <c r="C52" s="14">
        <v>12</v>
      </c>
      <c r="D52" s="12">
        <v>10</v>
      </c>
      <c r="E52" s="12">
        <v>6</v>
      </c>
      <c r="F52" s="12">
        <v>9</v>
      </c>
      <c r="G52" s="12">
        <v>10</v>
      </c>
      <c r="H52" s="13">
        <v>12</v>
      </c>
      <c r="I52" s="12">
        <v>8</v>
      </c>
      <c r="J52" s="12">
        <v>7</v>
      </c>
      <c r="K52" s="12">
        <v>8</v>
      </c>
      <c r="L52" s="12">
        <v>8</v>
      </c>
      <c r="M52" s="12"/>
      <c r="N52" s="12"/>
      <c r="O52" s="12"/>
      <c r="P52" s="9">
        <f>(T52)+N52+(O52)</f>
        <v>90</v>
      </c>
      <c r="Q52" s="11"/>
      <c r="R52" s="10"/>
      <c r="T52" s="9">
        <f>SUM(C52:M52)</f>
        <v>90</v>
      </c>
    </row>
    <row r="53" spans="1:18" ht="15.75" customHeight="1" thickBot="1" thickTop="1">
      <c r="A53" s="8"/>
      <c r="B53" s="7" t="s">
        <v>1</v>
      </c>
      <c r="C53" s="6">
        <f aca="true" t="shared" si="18" ref="C53:M53">SUM(C49:C52)</f>
        <v>53</v>
      </c>
      <c r="D53" s="5">
        <f t="shared" si="18"/>
        <v>21</v>
      </c>
      <c r="E53" s="5">
        <f t="shared" si="18"/>
        <v>19</v>
      </c>
      <c r="F53" s="5">
        <f t="shared" si="18"/>
        <v>35</v>
      </c>
      <c r="G53" s="5">
        <f t="shared" si="18"/>
        <v>41</v>
      </c>
      <c r="H53" s="5">
        <f t="shared" si="18"/>
        <v>51</v>
      </c>
      <c r="I53" s="5">
        <f t="shared" si="18"/>
        <v>32</v>
      </c>
      <c r="J53" s="5">
        <f t="shared" si="18"/>
        <v>32</v>
      </c>
      <c r="K53" s="5">
        <f t="shared" si="18"/>
        <v>35</v>
      </c>
      <c r="L53" s="5">
        <f t="shared" si="18"/>
        <v>31</v>
      </c>
      <c r="M53" s="5">
        <f t="shared" si="18"/>
        <v>0</v>
      </c>
      <c r="N53" s="4"/>
      <c r="O53" s="4">
        <f>SUM(O49:O52)</f>
        <v>3</v>
      </c>
      <c r="P53" s="4">
        <f>SUM(P49:P52)</f>
        <v>353</v>
      </c>
      <c r="Q53" s="3"/>
      <c r="R53" s="2" t="s">
        <v>0</v>
      </c>
    </row>
    <row r="54" spans="1:20" ht="15.75" customHeight="1" thickTop="1">
      <c r="A54" s="23"/>
      <c r="B54" s="22">
        <v>55</v>
      </c>
      <c r="C54" s="21">
        <v>14</v>
      </c>
      <c r="D54" s="19">
        <v>11</v>
      </c>
      <c r="E54" s="19">
        <v>7</v>
      </c>
      <c r="F54" s="19">
        <v>9</v>
      </c>
      <c r="G54" s="19">
        <v>10</v>
      </c>
      <c r="H54" s="20">
        <v>13</v>
      </c>
      <c r="I54" s="19">
        <v>9</v>
      </c>
      <c r="J54" s="19">
        <v>9</v>
      </c>
      <c r="K54" s="19">
        <v>10</v>
      </c>
      <c r="L54" s="19">
        <v>9</v>
      </c>
      <c r="M54" s="19"/>
      <c r="N54" s="27"/>
      <c r="O54" s="19">
        <v>3</v>
      </c>
      <c r="P54" s="9">
        <f>(T54)+N54+(O54)</f>
        <v>104</v>
      </c>
      <c r="Q54" s="18"/>
      <c r="R54" s="26"/>
      <c r="T54" s="9">
        <f>SUM(C54:M54)</f>
        <v>101</v>
      </c>
    </row>
    <row r="55" spans="1:20" ht="15.75" customHeight="1">
      <c r="A55" s="23" t="s">
        <v>23</v>
      </c>
      <c r="B55" s="22">
        <v>56</v>
      </c>
      <c r="C55" s="21"/>
      <c r="D55" s="19">
        <v>10</v>
      </c>
      <c r="E55" s="19"/>
      <c r="F55" s="19">
        <v>9</v>
      </c>
      <c r="G55" s="19">
        <v>9</v>
      </c>
      <c r="H55" s="20">
        <v>13</v>
      </c>
      <c r="I55" s="19">
        <v>10</v>
      </c>
      <c r="J55" s="19">
        <v>9</v>
      </c>
      <c r="K55" s="19">
        <v>9</v>
      </c>
      <c r="L55" s="19">
        <v>7</v>
      </c>
      <c r="M55" s="19"/>
      <c r="N55" s="19"/>
      <c r="O55" s="19"/>
      <c r="P55" s="9">
        <f>(T55)+N55+(O55)</f>
        <v>76</v>
      </c>
      <c r="Q55" s="25"/>
      <c r="R55" s="24">
        <f>P58+Q55</f>
        <v>357</v>
      </c>
      <c r="T55" s="9">
        <f>SUM(C55:M55)</f>
        <v>76</v>
      </c>
    </row>
    <row r="56" spans="1:20" ht="15.75" customHeight="1">
      <c r="A56" s="23" t="s">
        <v>22</v>
      </c>
      <c r="B56" s="22">
        <v>104</v>
      </c>
      <c r="C56" s="21"/>
      <c r="D56" s="19" t="s">
        <v>0</v>
      </c>
      <c r="E56" s="19"/>
      <c r="F56" s="19">
        <v>8</v>
      </c>
      <c r="G56" s="19">
        <v>10</v>
      </c>
      <c r="H56" s="20">
        <v>14</v>
      </c>
      <c r="I56" s="19">
        <v>10</v>
      </c>
      <c r="J56" s="19">
        <v>10</v>
      </c>
      <c r="K56" s="19">
        <v>9</v>
      </c>
      <c r="L56" s="19">
        <v>10</v>
      </c>
      <c r="M56" s="19"/>
      <c r="N56" s="19"/>
      <c r="O56" s="19"/>
      <c r="P56" s="9">
        <f>(T56)+N56+(O56)</f>
        <v>71</v>
      </c>
      <c r="Q56" s="18"/>
      <c r="R56" s="17"/>
      <c r="T56" s="9">
        <f>SUM(C56:M56)</f>
        <v>71</v>
      </c>
    </row>
    <row r="57" spans="1:20" ht="15.75" customHeight="1" thickBot="1">
      <c r="A57" s="16">
        <v>1435</v>
      </c>
      <c r="B57" s="15">
        <v>25</v>
      </c>
      <c r="C57" s="14">
        <v>15</v>
      </c>
      <c r="D57" s="12">
        <v>10</v>
      </c>
      <c r="E57" s="12">
        <v>6</v>
      </c>
      <c r="F57" s="12">
        <v>9</v>
      </c>
      <c r="G57" s="12">
        <v>10</v>
      </c>
      <c r="H57" s="13">
        <v>14</v>
      </c>
      <c r="I57" s="12">
        <v>10</v>
      </c>
      <c r="J57" s="12">
        <v>11</v>
      </c>
      <c r="K57" s="12">
        <v>10</v>
      </c>
      <c r="L57" s="12">
        <v>8</v>
      </c>
      <c r="M57" s="12"/>
      <c r="N57" s="12"/>
      <c r="O57" s="12">
        <v>3</v>
      </c>
      <c r="P57" s="9">
        <f>(T57)+N57+(O57)</f>
        <v>106</v>
      </c>
      <c r="Q57" s="11"/>
      <c r="R57" s="10"/>
      <c r="T57" s="9">
        <f>SUM(C57:M57)</f>
        <v>103</v>
      </c>
    </row>
    <row r="58" spans="1:18" ht="15.75" customHeight="1" thickBot="1" thickTop="1">
      <c r="A58" s="8"/>
      <c r="B58" s="7" t="s">
        <v>1</v>
      </c>
      <c r="C58" s="6">
        <f aca="true" t="shared" si="19" ref="C58:M58">SUM(C54:C57)</f>
        <v>29</v>
      </c>
      <c r="D58" s="5">
        <f t="shared" si="19"/>
        <v>31</v>
      </c>
      <c r="E58" s="5">
        <f t="shared" si="19"/>
        <v>13</v>
      </c>
      <c r="F58" s="5">
        <f t="shared" si="19"/>
        <v>35</v>
      </c>
      <c r="G58" s="5">
        <f t="shared" si="19"/>
        <v>39</v>
      </c>
      <c r="H58" s="5">
        <f t="shared" si="19"/>
        <v>54</v>
      </c>
      <c r="I58" s="5">
        <f t="shared" si="19"/>
        <v>39</v>
      </c>
      <c r="J58" s="5">
        <f t="shared" si="19"/>
        <v>39</v>
      </c>
      <c r="K58" s="5">
        <f t="shared" si="19"/>
        <v>38</v>
      </c>
      <c r="L58" s="5">
        <f t="shared" si="19"/>
        <v>34</v>
      </c>
      <c r="M58" s="5">
        <f t="shared" si="19"/>
        <v>0</v>
      </c>
      <c r="N58" s="4"/>
      <c r="O58" s="4">
        <f>SUM(O54:O57)</f>
        <v>6</v>
      </c>
      <c r="P58" s="4">
        <f>SUM(P54:P57)</f>
        <v>357</v>
      </c>
      <c r="Q58" s="3"/>
      <c r="R58" s="2" t="s">
        <v>0</v>
      </c>
    </row>
    <row r="59" spans="1:20" ht="15.75" customHeight="1" thickTop="1">
      <c r="A59" s="23"/>
      <c r="B59" s="22">
        <v>103</v>
      </c>
      <c r="C59" s="21">
        <v>19</v>
      </c>
      <c r="D59" s="19"/>
      <c r="E59" s="19">
        <v>6</v>
      </c>
      <c r="F59" s="19">
        <v>8</v>
      </c>
      <c r="G59" s="19"/>
      <c r="H59" s="20">
        <v>13</v>
      </c>
      <c r="I59" s="19">
        <v>8</v>
      </c>
      <c r="J59" s="19">
        <v>10</v>
      </c>
      <c r="K59" s="19">
        <v>9</v>
      </c>
      <c r="L59" s="19">
        <v>9</v>
      </c>
      <c r="M59" s="19"/>
      <c r="N59" s="27"/>
      <c r="O59" s="19"/>
      <c r="P59" s="9">
        <f>(T59)+N59+(O59)</f>
        <v>82</v>
      </c>
      <c r="Q59" s="18"/>
      <c r="R59" s="26"/>
      <c r="T59" s="9">
        <f>SUM(C59:M59)</f>
        <v>82</v>
      </c>
    </row>
    <row r="60" spans="1:20" ht="15.75" customHeight="1">
      <c r="A60" s="23" t="s">
        <v>11</v>
      </c>
      <c r="B60" s="22">
        <v>28</v>
      </c>
      <c r="C60" s="21"/>
      <c r="D60" s="19">
        <v>10</v>
      </c>
      <c r="E60" s="19">
        <v>6</v>
      </c>
      <c r="F60" s="19">
        <v>8</v>
      </c>
      <c r="G60" s="19">
        <v>10</v>
      </c>
      <c r="H60" s="20">
        <v>14</v>
      </c>
      <c r="I60" s="19">
        <v>8</v>
      </c>
      <c r="J60" s="19">
        <v>9</v>
      </c>
      <c r="K60" s="19">
        <v>10</v>
      </c>
      <c r="L60" s="19">
        <v>6</v>
      </c>
      <c r="M60" s="19"/>
      <c r="N60" s="19"/>
      <c r="O60" s="19"/>
      <c r="P60" s="9">
        <f>(T60)+N60+(O60)</f>
        <v>81</v>
      </c>
      <c r="Q60" s="25">
        <v>0</v>
      </c>
      <c r="R60" s="24">
        <f>P63+Q60</f>
        <v>369</v>
      </c>
      <c r="T60" s="9">
        <f>SUM(C60:M60)</f>
        <v>81</v>
      </c>
    </row>
    <row r="61" spans="1:20" ht="15.75" customHeight="1">
      <c r="A61" s="23" t="s">
        <v>10</v>
      </c>
      <c r="B61" s="22">
        <v>12</v>
      </c>
      <c r="C61" s="21">
        <v>19</v>
      </c>
      <c r="D61" s="19"/>
      <c r="E61" s="19">
        <v>7</v>
      </c>
      <c r="F61" s="19">
        <v>9</v>
      </c>
      <c r="G61" s="19">
        <v>13</v>
      </c>
      <c r="H61" s="20">
        <v>15</v>
      </c>
      <c r="I61" s="19">
        <v>9</v>
      </c>
      <c r="J61" s="19">
        <v>10</v>
      </c>
      <c r="K61" s="19">
        <v>10</v>
      </c>
      <c r="L61" s="19">
        <v>6</v>
      </c>
      <c r="M61" s="19"/>
      <c r="N61" s="19"/>
      <c r="O61" s="19"/>
      <c r="P61" s="9">
        <f>(T61)+N61+(O61)</f>
        <v>98</v>
      </c>
      <c r="Q61" s="18"/>
      <c r="R61" s="17"/>
      <c r="T61" s="9">
        <f>SUM(C61:M61)</f>
        <v>98</v>
      </c>
    </row>
    <row r="62" spans="1:20" ht="15.75" customHeight="1" thickBot="1">
      <c r="A62" s="16">
        <v>1446</v>
      </c>
      <c r="B62" s="15">
        <v>128</v>
      </c>
      <c r="C62" s="14">
        <v>18</v>
      </c>
      <c r="D62" s="12">
        <v>11</v>
      </c>
      <c r="E62" s="12">
        <v>7</v>
      </c>
      <c r="F62" s="12">
        <v>9</v>
      </c>
      <c r="G62" s="12">
        <v>13</v>
      </c>
      <c r="H62" s="13">
        <v>14</v>
      </c>
      <c r="I62" s="12">
        <v>8</v>
      </c>
      <c r="J62" s="12">
        <v>9</v>
      </c>
      <c r="K62" s="12">
        <v>9</v>
      </c>
      <c r="L62" s="12">
        <v>7</v>
      </c>
      <c r="M62" s="12"/>
      <c r="N62" s="12"/>
      <c r="O62" s="12">
        <v>3</v>
      </c>
      <c r="P62" s="9">
        <f>(T62)+N62+(O62)</f>
        <v>108</v>
      </c>
      <c r="Q62" s="11"/>
      <c r="R62" s="10"/>
      <c r="T62" s="9">
        <f>SUM(C62:M62)</f>
        <v>105</v>
      </c>
    </row>
    <row r="63" spans="1:18" ht="15.75" customHeight="1" thickBot="1" thickTop="1">
      <c r="A63" s="8"/>
      <c r="B63" s="7" t="s">
        <v>1</v>
      </c>
      <c r="C63" s="6">
        <f aca="true" t="shared" si="20" ref="C63:M63">SUM(C59:C62)</f>
        <v>56</v>
      </c>
      <c r="D63" s="5">
        <f t="shared" si="20"/>
        <v>21</v>
      </c>
      <c r="E63" s="5">
        <f t="shared" si="20"/>
        <v>26</v>
      </c>
      <c r="F63" s="5">
        <f t="shared" si="20"/>
        <v>34</v>
      </c>
      <c r="G63" s="5">
        <f t="shared" si="20"/>
        <v>36</v>
      </c>
      <c r="H63" s="5">
        <f t="shared" si="20"/>
        <v>56</v>
      </c>
      <c r="I63" s="5">
        <f t="shared" si="20"/>
        <v>33</v>
      </c>
      <c r="J63" s="5">
        <f t="shared" si="20"/>
        <v>38</v>
      </c>
      <c r="K63" s="5">
        <f t="shared" si="20"/>
        <v>38</v>
      </c>
      <c r="L63" s="5">
        <f t="shared" si="20"/>
        <v>28</v>
      </c>
      <c r="M63" s="5">
        <f t="shared" si="20"/>
        <v>0</v>
      </c>
      <c r="N63" s="4"/>
      <c r="O63" s="4">
        <f>SUM(O59:O62)</f>
        <v>3</v>
      </c>
      <c r="P63" s="4">
        <f>SUM(P59:P62)</f>
        <v>369</v>
      </c>
      <c r="Q63" s="3"/>
      <c r="R63" s="2" t="s">
        <v>0</v>
      </c>
    </row>
    <row r="64" spans="1:20" ht="15.75" customHeight="1" thickTop="1">
      <c r="A64" s="23"/>
      <c r="B64" s="22">
        <v>100</v>
      </c>
      <c r="C64" s="21">
        <v>16</v>
      </c>
      <c r="D64" s="19">
        <v>12</v>
      </c>
      <c r="E64" s="19">
        <v>6</v>
      </c>
      <c r="F64" s="19">
        <v>8</v>
      </c>
      <c r="G64" s="19">
        <v>9</v>
      </c>
      <c r="H64" s="20">
        <v>14</v>
      </c>
      <c r="I64" s="19">
        <v>8</v>
      </c>
      <c r="J64" s="19">
        <v>7</v>
      </c>
      <c r="K64" s="19">
        <v>10</v>
      </c>
      <c r="L64" s="19">
        <v>8</v>
      </c>
      <c r="M64" s="19"/>
      <c r="N64" s="27"/>
      <c r="O64" s="19">
        <v>3</v>
      </c>
      <c r="P64" s="9">
        <f>(T64)+N64+(O64)</f>
        <v>101</v>
      </c>
      <c r="Q64" s="18"/>
      <c r="R64" s="26"/>
      <c r="T64" s="9">
        <f>SUM(C64:M64)</f>
        <v>98</v>
      </c>
    </row>
    <row r="65" spans="1:20" ht="15.75" customHeight="1">
      <c r="A65" s="23" t="s">
        <v>51</v>
      </c>
      <c r="B65" s="22">
        <v>70</v>
      </c>
      <c r="C65" s="21">
        <v>21</v>
      </c>
      <c r="D65" s="19">
        <v>16</v>
      </c>
      <c r="E65" s="19">
        <v>8</v>
      </c>
      <c r="F65" s="19">
        <v>9</v>
      </c>
      <c r="G65" s="19">
        <v>9</v>
      </c>
      <c r="H65" s="20">
        <v>14</v>
      </c>
      <c r="I65" s="19">
        <v>10</v>
      </c>
      <c r="J65" s="19">
        <v>8</v>
      </c>
      <c r="K65" s="19">
        <v>10</v>
      </c>
      <c r="L65" s="19">
        <v>7</v>
      </c>
      <c r="M65" s="19"/>
      <c r="N65" s="19"/>
      <c r="O65" s="19">
        <v>5</v>
      </c>
      <c r="P65" s="9">
        <f>(T65)+N65+(O65)</f>
        <v>117</v>
      </c>
      <c r="Q65" s="25">
        <v>1</v>
      </c>
      <c r="R65" s="24">
        <f>P68+Q65</f>
        <v>434</v>
      </c>
      <c r="T65" s="9">
        <f>SUM(C65:M65)</f>
        <v>112</v>
      </c>
    </row>
    <row r="66" spans="1:20" ht="15.75" customHeight="1">
      <c r="A66" s="23" t="s">
        <v>50</v>
      </c>
      <c r="B66" s="22">
        <v>74</v>
      </c>
      <c r="C66" s="21">
        <v>17</v>
      </c>
      <c r="D66" s="19">
        <v>13</v>
      </c>
      <c r="E66" s="19">
        <v>6</v>
      </c>
      <c r="F66" s="19">
        <v>9</v>
      </c>
      <c r="G66" s="19">
        <v>12</v>
      </c>
      <c r="H66" s="20">
        <v>15</v>
      </c>
      <c r="I66" s="19">
        <v>7</v>
      </c>
      <c r="J66" s="19">
        <v>8</v>
      </c>
      <c r="K66" s="19">
        <v>9</v>
      </c>
      <c r="L66" s="19">
        <v>8</v>
      </c>
      <c r="M66" s="19"/>
      <c r="N66" s="19"/>
      <c r="O66" s="19">
        <v>3</v>
      </c>
      <c r="P66" s="9">
        <f>(T66)+N66+(O66)</f>
        <v>107</v>
      </c>
      <c r="Q66" s="18"/>
      <c r="R66" s="17"/>
      <c r="T66" s="9">
        <f>SUM(C66:M66)</f>
        <v>104</v>
      </c>
    </row>
    <row r="67" spans="1:20" ht="15.75" customHeight="1" thickBot="1">
      <c r="A67" s="16">
        <v>1424</v>
      </c>
      <c r="B67" s="15">
        <v>52</v>
      </c>
      <c r="C67" s="14">
        <v>17</v>
      </c>
      <c r="D67" s="12">
        <v>12</v>
      </c>
      <c r="E67" s="12">
        <v>6</v>
      </c>
      <c r="F67" s="12">
        <v>9</v>
      </c>
      <c r="G67" s="12">
        <v>13</v>
      </c>
      <c r="H67" s="13">
        <v>14</v>
      </c>
      <c r="I67" s="12">
        <v>8</v>
      </c>
      <c r="J67" s="12">
        <v>8</v>
      </c>
      <c r="K67" s="12">
        <v>10</v>
      </c>
      <c r="L67" s="12">
        <v>8</v>
      </c>
      <c r="M67" s="12"/>
      <c r="N67" s="12"/>
      <c r="O67" s="12">
        <v>3</v>
      </c>
      <c r="P67" s="9">
        <f>(T67)+N67+(O67)</f>
        <v>108</v>
      </c>
      <c r="Q67" s="11"/>
      <c r="R67" s="10"/>
      <c r="T67" s="9">
        <f>SUM(C67:M67)</f>
        <v>105</v>
      </c>
    </row>
    <row r="68" spans="1:18" ht="15.75" customHeight="1" thickBot="1" thickTop="1">
      <c r="A68" s="8"/>
      <c r="B68" s="7" t="s">
        <v>1</v>
      </c>
      <c r="C68" s="6">
        <f aca="true" t="shared" si="21" ref="C68:M68">SUM(C64:C67)</f>
        <v>71</v>
      </c>
      <c r="D68" s="5">
        <f t="shared" si="21"/>
        <v>53</v>
      </c>
      <c r="E68" s="5">
        <f t="shared" si="21"/>
        <v>26</v>
      </c>
      <c r="F68" s="5">
        <f t="shared" si="21"/>
        <v>35</v>
      </c>
      <c r="G68" s="5">
        <f t="shared" si="21"/>
        <v>43</v>
      </c>
      <c r="H68" s="5">
        <f t="shared" si="21"/>
        <v>57</v>
      </c>
      <c r="I68" s="5">
        <f t="shared" si="21"/>
        <v>33</v>
      </c>
      <c r="J68" s="5">
        <f t="shared" si="21"/>
        <v>31</v>
      </c>
      <c r="K68" s="5">
        <f t="shared" si="21"/>
        <v>39</v>
      </c>
      <c r="L68" s="5">
        <f t="shared" si="21"/>
        <v>31</v>
      </c>
      <c r="M68" s="5">
        <f t="shared" si="21"/>
        <v>0</v>
      </c>
      <c r="N68" s="4"/>
      <c r="O68" s="4">
        <f>SUM(O64:O67)</f>
        <v>14</v>
      </c>
      <c r="P68" s="4">
        <f>SUM(P64:P67)</f>
        <v>433</v>
      </c>
      <c r="Q68" s="3"/>
      <c r="R68" s="2" t="s">
        <v>0</v>
      </c>
    </row>
    <row r="69" spans="1:20" ht="15.75" customHeight="1" thickTop="1">
      <c r="A69" s="23"/>
      <c r="B69" s="22">
        <v>106</v>
      </c>
      <c r="C69" s="21"/>
      <c r="D69" s="19"/>
      <c r="E69" s="19">
        <v>6</v>
      </c>
      <c r="F69" s="19">
        <v>7</v>
      </c>
      <c r="G69" s="19">
        <v>10</v>
      </c>
      <c r="H69" s="20">
        <v>14</v>
      </c>
      <c r="I69" s="19">
        <v>8</v>
      </c>
      <c r="J69" s="19">
        <v>8</v>
      </c>
      <c r="K69" s="19">
        <v>9</v>
      </c>
      <c r="L69" s="19">
        <v>6</v>
      </c>
      <c r="M69" s="19"/>
      <c r="N69" s="27"/>
      <c r="O69" s="19"/>
      <c r="P69" s="9">
        <f>(T69)+N69+(O69)</f>
        <v>68</v>
      </c>
      <c r="Q69" s="18"/>
      <c r="R69" s="26"/>
      <c r="T69" s="9">
        <f>SUM(C69:M69)</f>
        <v>68</v>
      </c>
    </row>
    <row r="70" spans="1:20" ht="15.75" customHeight="1">
      <c r="A70" s="23" t="s">
        <v>49</v>
      </c>
      <c r="B70" s="22">
        <v>92</v>
      </c>
      <c r="C70" s="21"/>
      <c r="D70" s="19"/>
      <c r="E70" s="19"/>
      <c r="F70" s="19">
        <v>8</v>
      </c>
      <c r="G70" s="19"/>
      <c r="H70" s="20">
        <v>12</v>
      </c>
      <c r="I70" s="19">
        <v>8</v>
      </c>
      <c r="J70" s="19">
        <v>7</v>
      </c>
      <c r="K70" s="19">
        <v>10</v>
      </c>
      <c r="L70" s="19">
        <v>6</v>
      </c>
      <c r="M70" s="19"/>
      <c r="N70" s="19"/>
      <c r="O70" s="19"/>
      <c r="P70" s="9">
        <f>(T70)+N70+(O70)</f>
        <v>51</v>
      </c>
      <c r="Q70" s="25">
        <v>0</v>
      </c>
      <c r="R70" s="24">
        <f>P73+Q70</f>
        <v>255</v>
      </c>
      <c r="T70" s="9">
        <f>SUM(C70:M70)</f>
        <v>51</v>
      </c>
    </row>
    <row r="71" spans="1:20" ht="15.75" customHeight="1">
      <c r="A71" s="23" t="s">
        <v>48</v>
      </c>
      <c r="B71" s="22">
        <v>130</v>
      </c>
      <c r="C71" s="21">
        <v>12</v>
      </c>
      <c r="D71" s="19"/>
      <c r="E71" s="19">
        <v>6</v>
      </c>
      <c r="F71" s="19">
        <v>8</v>
      </c>
      <c r="G71" s="19">
        <v>12</v>
      </c>
      <c r="H71" s="20">
        <v>12</v>
      </c>
      <c r="I71" s="19">
        <v>7</v>
      </c>
      <c r="J71" s="19">
        <v>7</v>
      </c>
      <c r="K71" s="19">
        <v>10</v>
      </c>
      <c r="L71" s="19">
        <v>6</v>
      </c>
      <c r="M71" s="19"/>
      <c r="N71" s="19"/>
      <c r="O71" s="19"/>
      <c r="P71" s="9">
        <f>(T71)+N71+(O71)</f>
        <v>80</v>
      </c>
      <c r="Q71" s="18"/>
      <c r="R71" s="17"/>
      <c r="T71" s="9">
        <f>SUM(C71:M71)</f>
        <v>80</v>
      </c>
    </row>
    <row r="72" spans="1:20" ht="15.75" customHeight="1" thickBot="1">
      <c r="A72" s="16">
        <v>1427</v>
      </c>
      <c r="B72" s="15">
        <v>129</v>
      </c>
      <c r="C72" s="14"/>
      <c r="D72" s="12"/>
      <c r="E72" s="12">
        <v>6</v>
      </c>
      <c r="F72" s="12">
        <v>9</v>
      </c>
      <c r="G72" s="12"/>
      <c r="H72" s="13">
        <v>12</v>
      </c>
      <c r="I72" s="12">
        <v>8</v>
      </c>
      <c r="J72" s="12">
        <v>7</v>
      </c>
      <c r="K72" s="12">
        <v>8</v>
      </c>
      <c r="L72" s="12">
        <v>6</v>
      </c>
      <c r="M72" s="12"/>
      <c r="N72" s="12"/>
      <c r="O72" s="12"/>
      <c r="P72" s="9">
        <f>(T72)+N72+(O72)</f>
        <v>56</v>
      </c>
      <c r="Q72" s="11"/>
      <c r="R72" s="10"/>
      <c r="T72" s="9">
        <f>SUM(C72:M72)</f>
        <v>56</v>
      </c>
    </row>
    <row r="73" spans="1:18" ht="15.75" customHeight="1" thickBot="1" thickTop="1">
      <c r="A73" s="8"/>
      <c r="B73" s="7" t="s">
        <v>47</v>
      </c>
      <c r="C73" s="6">
        <f aca="true" t="shared" si="22" ref="C73:M73">SUM(C69:C72)</f>
        <v>12</v>
      </c>
      <c r="D73" s="5">
        <f t="shared" si="22"/>
        <v>0</v>
      </c>
      <c r="E73" s="5">
        <f t="shared" si="22"/>
        <v>18</v>
      </c>
      <c r="F73" s="5">
        <f t="shared" si="22"/>
        <v>32</v>
      </c>
      <c r="G73" s="5">
        <f t="shared" si="22"/>
        <v>22</v>
      </c>
      <c r="H73" s="5">
        <f t="shared" si="22"/>
        <v>50</v>
      </c>
      <c r="I73" s="5">
        <f t="shared" si="22"/>
        <v>31</v>
      </c>
      <c r="J73" s="5">
        <f t="shared" si="22"/>
        <v>29</v>
      </c>
      <c r="K73" s="5">
        <f t="shared" si="22"/>
        <v>37</v>
      </c>
      <c r="L73" s="5">
        <f t="shared" si="22"/>
        <v>24</v>
      </c>
      <c r="M73" s="5">
        <f t="shared" si="22"/>
        <v>0</v>
      </c>
      <c r="N73" s="4"/>
      <c r="O73" s="4">
        <f>SUM(O69:O72)</f>
        <v>0</v>
      </c>
      <c r="P73" s="4">
        <f>SUM(P69:P72)</f>
        <v>255</v>
      </c>
      <c r="Q73" s="3"/>
      <c r="R73" s="2" t="s">
        <v>0</v>
      </c>
    </row>
    <row r="74" spans="1:20" ht="15.75" customHeight="1" thickTop="1">
      <c r="A74" s="23"/>
      <c r="B74" s="22">
        <v>139</v>
      </c>
      <c r="C74" s="21"/>
      <c r="D74" s="19"/>
      <c r="E74" s="19"/>
      <c r="F74" s="19"/>
      <c r="G74" s="19"/>
      <c r="H74" s="20"/>
      <c r="I74" s="19"/>
      <c r="J74" s="19"/>
      <c r="K74" s="19"/>
      <c r="L74" s="19"/>
      <c r="M74" s="19"/>
      <c r="N74" s="27"/>
      <c r="O74" s="19"/>
      <c r="P74" s="9" t="s">
        <v>46</v>
      </c>
      <c r="Q74" s="18"/>
      <c r="R74" s="26"/>
      <c r="T74" s="9">
        <f>SUM(C74:M74)</f>
        <v>0</v>
      </c>
    </row>
    <row r="75" spans="1:20" ht="15.75" customHeight="1">
      <c r="A75" s="23" t="s">
        <v>45</v>
      </c>
      <c r="B75" s="22">
        <v>114</v>
      </c>
      <c r="C75" s="21">
        <v>24</v>
      </c>
      <c r="D75" s="19">
        <v>16</v>
      </c>
      <c r="E75" s="19">
        <v>7</v>
      </c>
      <c r="F75" s="19">
        <v>9</v>
      </c>
      <c r="G75" s="19">
        <v>11</v>
      </c>
      <c r="H75" s="20">
        <v>13</v>
      </c>
      <c r="I75" s="19">
        <v>9</v>
      </c>
      <c r="J75" s="19">
        <v>9</v>
      </c>
      <c r="K75" s="19">
        <v>10</v>
      </c>
      <c r="L75" s="19">
        <v>10</v>
      </c>
      <c r="M75" s="19"/>
      <c r="N75" s="19"/>
      <c r="O75" s="19">
        <v>6</v>
      </c>
      <c r="P75" s="9">
        <f>(T75)+N75+(O75)</f>
        <v>124</v>
      </c>
      <c r="Q75" s="25"/>
      <c r="R75" s="24">
        <f>P78+Q75</f>
        <v>346</v>
      </c>
      <c r="T75" s="9">
        <f>SUM(C75:M75)</f>
        <v>118</v>
      </c>
    </row>
    <row r="76" spans="1:20" ht="15.75" customHeight="1">
      <c r="A76" s="23" t="s">
        <v>44</v>
      </c>
      <c r="B76" s="22">
        <v>112</v>
      </c>
      <c r="C76" s="21">
        <v>21</v>
      </c>
      <c r="D76" s="19">
        <v>12</v>
      </c>
      <c r="E76" s="19">
        <v>8</v>
      </c>
      <c r="F76" s="19">
        <v>9</v>
      </c>
      <c r="G76" s="19">
        <v>13</v>
      </c>
      <c r="H76" s="20">
        <v>13</v>
      </c>
      <c r="I76" s="19">
        <v>8</v>
      </c>
      <c r="J76" s="19">
        <v>9</v>
      </c>
      <c r="K76" s="19">
        <v>10</v>
      </c>
      <c r="L76" s="19">
        <v>9</v>
      </c>
      <c r="M76" s="19"/>
      <c r="N76" s="19"/>
      <c r="O76" s="19">
        <v>4</v>
      </c>
      <c r="P76" s="9">
        <f>(T76)+N76+(O76)</f>
        <v>116</v>
      </c>
      <c r="Q76" s="18"/>
      <c r="R76" s="17"/>
      <c r="T76" s="9">
        <f>SUM(C76:M76)</f>
        <v>112</v>
      </c>
    </row>
    <row r="77" spans="1:20" ht="15.75" customHeight="1" thickBot="1">
      <c r="A77" s="16">
        <v>1413</v>
      </c>
      <c r="B77" s="15">
        <v>110</v>
      </c>
      <c r="C77" s="14">
        <v>15</v>
      </c>
      <c r="D77" s="12">
        <v>11</v>
      </c>
      <c r="E77" s="12">
        <v>8</v>
      </c>
      <c r="F77" s="12">
        <v>8</v>
      </c>
      <c r="G77" s="12">
        <v>11</v>
      </c>
      <c r="H77" s="13">
        <v>14</v>
      </c>
      <c r="I77" s="12">
        <v>9</v>
      </c>
      <c r="J77" s="12">
        <v>8</v>
      </c>
      <c r="K77" s="12">
        <v>9</v>
      </c>
      <c r="L77" s="12">
        <v>10</v>
      </c>
      <c r="M77" s="12"/>
      <c r="N77" s="12"/>
      <c r="O77" s="12">
        <v>3</v>
      </c>
      <c r="P77" s="9">
        <f>(T77)+N77+(O77)</f>
        <v>106</v>
      </c>
      <c r="Q77" s="11"/>
      <c r="R77" s="10"/>
      <c r="T77" s="9">
        <f>SUM(C77:M77)</f>
        <v>103</v>
      </c>
    </row>
    <row r="78" spans="1:18" ht="15.75" customHeight="1" thickBot="1" thickTop="1">
      <c r="A78" s="8"/>
      <c r="B78" s="7" t="s">
        <v>1</v>
      </c>
      <c r="C78" s="6">
        <f aca="true" t="shared" si="23" ref="C78:M78">SUM(C74:C77)</f>
        <v>60</v>
      </c>
      <c r="D78" s="5">
        <f t="shared" si="23"/>
        <v>39</v>
      </c>
      <c r="E78" s="5">
        <f t="shared" si="23"/>
        <v>23</v>
      </c>
      <c r="F78" s="5">
        <f t="shared" si="23"/>
        <v>26</v>
      </c>
      <c r="G78" s="5">
        <f t="shared" si="23"/>
        <v>35</v>
      </c>
      <c r="H78" s="5">
        <f t="shared" si="23"/>
        <v>40</v>
      </c>
      <c r="I78" s="5">
        <f t="shared" si="23"/>
        <v>26</v>
      </c>
      <c r="J78" s="5">
        <f t="shared" si="23"/>
        <v>26</v>
      </c>
      <c r="K78" s="5">
        <f t="shared" si="23"/>
        <v>29</v>
      </c>
      <c r="L78" s="5">
        <f t="shared" si="23"/>
        <v>29</v>
      </c>
      <c r="M78" s="5">
        <f t="shared" si="23"/>
        <v>0</v>
      </c>
      <c r="N78" s="4"/>
      <c r="O78" s="4">
        <f>SUM(O74:O77)</f>
        <v>13</v>
      </c>
      <c r="P78" s="4">
        <f>SUM(P74:P77)</f>
        <v>346</v>
      </c>
      <c r="Q78" s="3"/>
      <c r="R78" s="2" t="s">
        <v>0</v>
      </c>
    </row>
    <row r="79" spans="1:20" ht="15.75" customHeight="1" thickTop="1">
      <c r="A79" s="23"/>
      <c r="B79" s="22">
        <v>4</v>
      </c>
      <c r="C79" s="21">
        <v>13</v>
      </c>
      <c r="D79" s="19">
        <v>10</v>
      </c>
      <c r="E79" s="19">
        <v>6</v>
      </c>
      <c r="F79" s="19">
        <v>9</v>
      </c>
      <c r="G79" s="19">
        <v>12</v>
      </c>
      <c r="H79" s="20">
        <v>13</v>
      </c>
      <c r="I79" s="19">
        <v>9</v>
      </c>
      <c r="J79" s="19">
        <v>9</v>
      </c>
      <c r="K79" s="19">
        <v>10</v>
      </c>
      <c r="L79" s="19">
        <v>9</v>
      </c>
      <c r="M79" s="19"/>
      <c r="N79" s="27"/>
      <c r="O79" s="19">
        <v>3</v>
      </c>
      <c r="P79" s="9">
        <f>(T79)+N79+(O79)</f>
        <v>103</v>
      </c>
      <c r="Q79" s="18"/>
      <c r="R79" s="26"/>
      <c r="T79" s="9">
        <f>SUM(C79:M79)</f>
        <v>100</v>
      </c>
    </row>
    <row r="80" spans="1:20" ht="15.75" customHeight="1">
      <c r="A80" s="23" t="s">
        <v>43</v>
      </c>
      <c r="B80" s="22">
        <v>44</v>
      </c>
      <c r="C80" s="21">
        <v>13</v>
      </c>
      <c r="D80" s="19">
        <v>11</v>
      </c>
      <c r="E80" s="19">
        <v>6</v>
      </c>
      <c r="F80" s="19">
        <v>8</v>
      </c>
      <c r="G80" s="19">
        <v>13</v>
      </c>
      <c r="H80" s="20">
        <v>13</v>
      </c>
      <c r="I80" s="19">
        <v>8</v>
      </c>
      <c r="J80" s="19">
        <v>10</v>
      </c>
      <c r="K80" s="19">
        <v>9</v>
      </c>
      <c r="L80" s="19">
        <v>9</v>
      </c>
      <c r="M80" s="19"/>
      <c r="N80" s="19"/>
      <c r="O80" s="19">
        <v>3</v>
      </c>
      <c r="P80" s="9">
        <f>(T80)+N80+(O80)</f>
        <v>103</v>
      </c>
      <c r="Q80" s="25">
        <v>0</v>
      </c>
      <c r="R80" s="24">
        <f>P83+Q80</f>
        <v>379</v>
      </c>
      <c r="T80" s="9">
        <f>SUM(C80:M80)</f>
        <v>100</v>
      </c>
    </row>
    <row r="81" spans="1:20" ht="15.75" customHeight="1">
      <c r="A81" s="23" t="s">
        <v>42</v>
      </c>
      <c r="B81" s="22">
        <v>149</v>
      </c>
      <c r="C81" s="21">
        <v>12</v>
      </c>
      <c r="D81" s="19"/>
      <c r="E81" s="19"/>
      <c r="F81" s="19">
        <v>9</v>
      </c>
      <c r="G81" s="19">
        <v>12</v>
      </c>
      <c r="H81" s="20">
        <v>12</v>
      </c>
      <c r="I81" s="19">
        <v>8</v>
      </c>
      <c r="J81" s="19">
        <v>8</v>
      </c>
      <c r="K81" s="19">
        <v>9</v>
      </c>
      <c r="L81" s="19">
        <v>7</v>
      </c>
      <c r="M81" s="19"/>
      <c r="N81" s="19"/>
      <c r="O81" s="19"/>
      <c r="P81" s="9">
        <f>(T81)+N81+(O81)</f>
        <v>77</v>
      </c>
      <c r="Q81" s="18"/>
      <c r="R81" s="17"/>
      <c r="T81" s="9">
        <f>SUM(C81:M81)</f>
        <v>77</v>
      </c>
    </row>
    <row r="82" spans="1:20" ht="15.75" customHeight="1" thickBot="1">
      <c r="A82" s="16">
        <v>1417</v>
      </c>
      <c r="B82" s="15">
        <v>50</v>
      </c>
      <c r="C82" s="14">
        <v>13</v>
      </c>
      <c r="D82" s="12">
        <v>9</v>
      </c>
      <c r="E82" s="12">
        <v>6</v>
      </c>
      <c r="F82" s="12">
        <v>8</v>
      </c>
      <c r="G82" s="12">
        <v>13</v>
      </c>
      <c r="H82" s="13">
        <v>13</v>
      </c>
      <c r="I82" s="12">
        <v>9</v>
      </c>
      <c r="J82" s="12">
        <v>8</v>
      </c>
      <c r="K82" s="12">
        <v>9</v>
      </c>
      <c r="L82" s="12">
        <v>8</v>
      </c>
      <c r="M82" s="12"/>
      <c r="N82" s="12"/>
      <c r="O82" s="12"/>
      <c r="P82" s="9">
        <f>(T82)+N82+(O82)</f>
        <v>96</v>
      </c>
      <c r="Q82" s="11"/>
      <c r="R82" s="10"/>
      <c r="T82" s="9">
        <f>SUM(C82:M82)</f>
        <v>96</v>
      </c>
    </row>
    <row r="83" spans="1:18" ht="15.75" customHeight="1" thickBot="1" thickTop="1">
      <c r="A83" s="8"/>
      <c r="B83" s="7" t="s">
        <v>1</v>
      </c>
      <c r="C83" s="6">
        <f aca="true" t="shared" si="24" ref="C83:M83">SUM(C79:C82)</f>
        <v>51</v>
      </c>
      <c r="D83" s="5">
        <f t="shared" si="24"/>
        <v>30</v>
      </c>
      <c r="E83" s="5">
        <f t="shared" si="24"/>
        <v>18</v>
      </c>
      <c r="F83" s="5">
        <f t="shared" si="24"/>
        <v>34</v>
      </c>
      <c r="G83" s="5">
        <f t="shared" si="24"/>
        <v>50</v>
      </c>
      <c r="H83" s="5">
        <f t="shared" si="24"/>
        <v>51</v>
      </c>
      <c r="I83" s="5">
        <f t="shared" si="24"/>
        <v>34</v>
      </c>
      <c r="J83" s="5">
        <f t="shared" si="24"/>
        <v>35</v>
      </c>
      <c r="K83" s="5">
        <f t="shared" si="24"/>
        <v>37</v>
      </c>
      <c r="L83" s="5">
        <f t="shared" si="24"/>
        <v>33</v>
      </c>
      <c r="M83" s="5">
        <f t="shared" si="24"/>
        <v>0</v>
      </c>
      <c r="N83" s="4"/>
      <c r="O83" s="4">
        <f>SUM(O79:O82)</f>
        <v>6</v>
      </c>
      <c r="P83" s="4">
        <f>SUM(P79:P82)</f>
        <v>379</v>
      </c>
      <c r="Q83" s="3"/>
      <c r="R83" s="2" t="s">
        <v>0</v>
      </c>
    </row>
    <row r="84" spans="1:20" ht="15.75" customHeight="1" thickTop="1">
      <c r="A84" s="23"/>
      <c r="B84" s="22">
        <v>18</v>
      </c>
      <c r="C84" s="21"/>
      <c r="D84" s="19"/>
      <c r="E84" s="19"/>
      <c r="F84" s="19">
        <v>7</v>
      </c>
      <c r="G84" s="19"/>
      <c r="H84" s="20">
        <v>11</v>
      </c>
      <c r="I84" s="19">
        <v>8</v>
      </c>
      <c r="J84" s="19">
        <v>7</v>
      </c>
      <c r="K84" s="19">
        <v>9</v>
      </c>
      <c r="L84" s="19">
        <v>6</v>
      </c>
      <c r="M84" s="19"/>
      <c r="N84" s="27"/>
      <c r="O84" s="19"/>
      <c r="P84" s="9">
        <f>(T84)+N84+(O84)</f>
        <v>48</v>
      </c>
      <c r="Q84" s="18"/>
      <c r="R84" s="26"/>
      <c r="T84" s="9">
        <f>SUM(C84:M84)</f>
        <v>48</v>
      </c>
    </row>
    <row r="85" spans="1:20" ht="15.75" customHeight="1">
      <c r="A85" s="23" t="s">
        <v>29</v>
      </c>
      <c r="B85" s="22">
        <v>61</v>
      </c>
      <c r="C85" s="21"/>
      <c r="D85" s="19"/>
      <c r="E85" s="19"/>
      <c r="F85" s="19">
        <v>7</v>
      </c>
      <c r="G85" s="19"/>
      <c r="H85" s="20">
        <v>12</v>
      </c>
      <c r="I85" s="19">
        <v>7</v>
      </c>
      <c r="J85" s="19">
        <v>7</v>
      </c>
      <c r="K85" s="19">
        <v>10</v>
      </c>
      <c r="L85" s="19">
        <v>7</v>
      </c>
      <c r="M85" s="19"/>
      <c r="N85" s="19"/>
      <c r="O85" s="19"/>
      <c r="P85" s="9">
        <f>(T85)+N85+(O85)</f>
        <v>50</v>
      </c>
      <c r="Q85" s="25">
        <v>0</v>
      </c>
      <c r="R85" s="24">
        <f>P88+Q85</f>
        <v>208</v>
      </c>
      <c r="T85" s="9">
        <f>SUM(C85:M85)</f>
        <v>50</v>
      </c>
    </row>
    <row r="86" spans="1:20" ht="15.75" customHeight="1">
      <c r="A86" s="23" t="s">
        <v>28</v>
      </c>
      <c r="B86" s="22">
        <v>14</v>
      </c>
      <c r="C86" s="21"/>
      <c r="D86" s="19"/>
      <c r="E86" s="19"/>
      <c r="F86" s="19">
        <v>8</v>
      </c>
      <c r="G86" s="19"/>
      <c r="H86" s="20">
        <v>12</v>
      </c>
      <c r="I86" s="19">
        <v>7</v>
      </c>
      <c r="J86" s="19">
        <v>8</v>
      </c>
      <c r="K86" s="19">
        <v>10</v>
      </c>
      <c r="L86" s="19">
        <v>7</v>
      </c>
      <c r="M86" s="19"/>
      <c r="N86" s="19"/>
      <c r="O86" s="19"/>
      <c r="P86" s="9">
        <f>(T86)+N86+(O86)</f>
        <v>52</v>
      </c>
      <c r="Q86" s="18"/>
      <c r="R86" s="17"/>
      <c r="T86" s="9">
        <f>SUM(C86:M86)</f>
        <v>52</v>
      </c>
    </row>
    <row r="87" spans="1:20" ht="15.75" customHeight="1" thickBot="1">
      <c r="A87" s="16">
        <v>1436</v>
      </c>
      <c r="B87" s="15">
        <v>51</v>
      </c>
      <c r="C87" s="14"/>
      <c r="D87" s="12"/>
      <c r="E87" s="12"/>
      <c r="F87" s="12">
        <v>7</v>
      </c>
      <c r="G87" s="12">
        <v>9</v>
      </c>
      <c r="H87" s="13">
        <v>12</v>
      </c>
      <c r="I87" s="12">
        <v>8</v>
      </c>
      <c r="J87" s="12">
        <v>8</v>
      </c>
      <c r="K87" s="12">
        <v>8</v>
      </c>
      <c r="L87" s="12">
        <v>6</v>
      </c>
      <c r="M87" s="12"/>
      <c r="N87" s="12"/>
      <c r="O87" s="12"/>
      <c r="P87" s="9">
        <f>(T87)+N87+(O87)</f>
        <v>58</v>
      </c>
      <c r="Q87" s="11"/>
      <c r="R87" s="10"/>
      <c r="T87" s="9">
        <f>SUM(C87:M87)</f>
        <v>58</v>
      </c>
    </row>
    <row r="88" spans="1:18" ht="15.75" customHeight="1" thickBot="1" thickTop="1">
      <c r="A88" s="8"/>
      <c r="B88" s="7" t="s">
        <v>1</v>
      </c>
      <c r="C88" s="6">
        <f aca="true" t="shared" si="25" ref="C88:M88">SUM(C84:C87)</f>
        <v>0</v>
      </c>
      <c r="D88" s="5">
        <f t="shared" si="25"/>
        <v>0</v>
      </c>
      <c r="E88" s="5">
        <f t="shared" si="25"/>
        <v>0</v>
      </c>
      <c r="F88" s="5">
        <f t="shared" si="25"/>
        <v>29</v>
      </c>
      <c r="G88" s="5">
        <f t="shared" si="25"/>
        <v>9</v>
      </c>
      <c r="H88" s="5">
        <f t="shared" si="25"/>
        <v>47</v>
      </c>
      <c r="I88" s="5">
        <f t="shared" si="25"/>
        <v>30</v>
      </c>
      <c r="J88" s="5">
        <f t="shared" si="25"/>
        <v>30</v>
      </c>
      <c r="K88" s="5">
        <f t="shared" si="25"/>
        <v>37</v>
      </c>
      <c r="L88" s="5">
        <f t="shared" si="25"/>
        <v>26</v>
      </c>
      <c r="M88" s="5">
        <f t="shared" si="25"/>
        <v>0</v>
      </c>
      <c r="N88" s="4"/>
      <c r="O88" s="4">
        <f>SUM(O84:O87)</f>
        <v>0</v>
      </c>
      <c r="P88" s="4">
        <f>SUM(P84:P87)</f>
        <v>208</v>
      </c>
      <c r="Q88" s="3"/>
      <c r="R88" s="2" t="s">
        <v>0</v>
      </c>
    </row>
    <row r="89" spans="1:20" ht="15.75" customHeight="1" thickTop="1">
      <c r="A89" s="23"/>
      <c r="B89" s="22">
        <v>50</v>
      </c>
      <c r="C89" s="21">
        <v>15</v>
      </c>
      <c r="D89" s="19"/>
      <c r="E89" s="19">
        <v>7</v>
      </c>
      <c r="F89" s="19">
        <v>7</v>
      </c>
      <c r="G89" s="19"/>
      <c r="H89" s="20">
        <v>13</v>
      </c>
      <c r="I89" s="19">
        <v>8</v>
      </c>
      <c r="J89" s="19">
        <v>7</v>
      </c>
      <c r="K89" s="19">
        <v>9</v>
      </c>
      <c r="L89" s="19">
        <v>6</v>
      </c>
      <c r="M89" s="19"/>
      <c r="N89" s="27"/>
      <c r="O89" s="19"/>
      <c r="P89" s="9">
        <f>(T89)+N89+(O89)</f>
        <v>72</v>
      </c>
      <c r="Q89" s="18"/>
      <c r="R89" s="26"/>
      <c r="T89" s="9">
        <f>SUM(C89:M89)</f>
        <v>72</v>
      </c>
    </row>
    <row r="90" spans="1:20" ht="15.75" customHeight="1">
      <c r="A90" s="23" t="s">
        <v>9</v>
      </c>
      <c r="B90" s="22">
        <v>43</v>
      </c>
      <c r="C90" s="21"/>
      <c r="D90" s="19">
        <v>9</v>
      </c>
      <c r="E90" s="19">
        <v>6</v>
      </c>
      <c r="F90" s="19">
        <v>7</v>
      </c>
      <c r="G90" s="19"/>
      <c r="H90" s="20">
        <v>12</v>
      </c>
      <c r="I90" s="19">
        <v>8</v>
      </c>
      <c r="J90" s="19">
        <v>8</v>
      </c>
      <c r="K90" s="19">
        <v>9</v>
      </c>
      <c r="L90" s="19">
        <v>7</v>
      </c>
      <c r="M90" s="19"/>
      <c r="N90" s="19"/>
      <c r="O90" s="19"/>
      <c r="P90" s="9">
        <f>(T90)+N90+(O90)</f>
        <v>66</v>
      </c>
      <c r="Q90" s="25">
        <v>0</v>
      </c>
      <c r="R90" s="24">
        <f>P93+Q90</f>
        <v>255</v>
      </c>
      <c r="T90" s="9">
        <f>SUM(C90:M90)</f>
        <v>66</v>
      </c>
    </row>
    <row r="91" spans="1:20" ht="15.75" customHeight="1">
      <c r="A91" s="23" t="s">
        <v>8</v>
      </c>
      <c r="B91" s="22">
        <v>24</v>
      </c>
      <c r="C91" s="21">
        <v>14</v>
      </c>
      <c r="D91" s="19"/>
      <c r="E91" s="19">
        <v>6</v>
      </c>
      <c r="F91" s="19">
        <v>6</v>
      </c>
      <c r="G91" s="19"/>
      <c r="H91" s="20">
        <v>12</v>
      </c>
      <c r="I91" s="19">
        <v>7</v>
      </c>
      <c r="J91" s="19">
        <v>8</v>
      </c>
      <c r="K91" s="19">
        <v>8</v>
      </c>
      <c r="L91" s="19">
        <v>6</v>
      </c>
      <c r="M91" s="19"/>
      <c r="N91" s="19"/>
      <c r="O91" s="19"/>
      <c r="P91" s="9">
        <f>(T91)+N91+(O91)</f>
        <v>67</v>
      </c>
      <c r="Q91" s="18"/>
      <c r="R91" s="17"/>
      <c r="T91" s="9">
        <f>SUM(C91:M91)</f>
        <v>67</v>
      </c>
    </row>
    <row r="92" spans="1:20" ht="15.75" customHeight="1" thickBot="1">
      <c r="A92" s="16">
        <v>1408</v>
      </c>
      <c r="B92" s="15">
        <v>23</v>
      </c>
      <c r="C92" s="14"/>
      <c r="D92" s="12"/>
      <c r="E92" s="12"/>
      <c r="F92" s="12">
        <v>7</v>
      </c>
      <c r="G92" s="12"/>
      <c r="H92" s="13">
        <v>12</v>
      </c>
      <c r="I92" s="12">
        <v>7</v>
      </c>
      <c r="J92" s="12">
        <v>8</v>
      </c>
      <c r="K92" s="12">
        <v>9</v>
      </c>
      <c r="L92" s="12">
        <v>7</v>
      </c>
      <c r="M92" s="12"/>
      <c r="N92" s="12"/>
      <c r="O92" s="12"/>
      <c r="P92" s="9">
        <f>(T92)+N92+(O92)</f>
        <v>50</v>
      </c>
      <c r="Q92" s="11"/>
      <c r="R92" s="10"/>
      <c r="T92" s="9">
        <f>SUM(C92:M92)</f>
        <v>50</v>
      </c>
    </row>
    <row r="93" spans="1:18" ht="15.75" customHeight="1" thickBot="1" thickTop="1">
      <c r="A93" s="8"/>
      <c r="B93" s="7" t="s">
        <v>1</v>
      </c>
      <c r="C93" s="6">
        <f aca="true" t="shared" si="26" ref="C93:M93">SUM(C89:C92)</f>
        <v>29</v>
      </c>
      <c r="D93" s="5">
        <f t="shared" si="26"/>
        <v>9</v>
      </c>
      <c r="E93" s="5">
        <f t="shared" si="26"/>
        <v>19</v>
      </c>
      <c r="F93" s="5">
        <f t="shared" si="26"/>
        <v>27</v>
      </c>
      <c r="G93" s="5">
        <f t="shared" si="26"/>
        <v>0</v>
      </c>
      <c r="H93" s="5">
        <f t="shared" si="26"/>
        <v>49</v>
      </c>
      <c r="I93" s="5">
        <f t="shared" si="26"/>
        <v>30</v>
      </c>
      <c r="J93" s="5">
        <f t="shared" si="26"/>
        <v>31</v>
      </c>
      <c r="K93" s="5">
        <f t="shared" si="26"/>
        <v>35</v>
      </c>
      <c r="L93" s="5">
        <f t="shared" si="26"/>
        <v>26</v>
      </c>
      <c r="M93" s="5">
        <f t="shared" si="26"/>
        <v>0</v>
      </c>
      <c r="N93" s="4"/>
      <c r="O93" s="4">
        <f>SUM(O89:O92)</f>
        <v>0</v>
      </c>
      <c r="P93" s="4">
        <f>SUM(P89:P92)</f>
        <v>255</v>
      </c>
      <c r="Q93" s="3"/>
      <c r="R93" s="2" t="s">
        <v>0</v>
      </c>
    </row>
    <row r="94" spans="1:20" ht="15.75" customHeight="1" thickTop="1">
      <c r="A94" s="23"/>
      <c r="B94" s="22">
        <v>25</v>
      </c>
      <c r="C94" s="21">
        <v>14</v>
      </c>
      <c r="D94" s="19">
        <v>10</v>
      </c>
      <c r="E94" s="19">
        <v>7</v>
      </c>
      <c r="F94" s="19">
        <v>8</v>
      </c>
      <c r="G94" s="19">
        <v>12</v>
      </c>
      <c r="H94" s="20">
        <v>14</v>
      </c>
      <c r="I94" s="20">
        <v>9</v>
      </c>
      <c r="J94" s="19">
        <v>9</v>
      </c>
      <c r="K94" s="19">
        <v>10</v>
      </c>
      <c r="L94" s="19">
        <v>9</v>
      </c>
      <c r="M94" s="19"/>
      <c r="N94" s="27"/>
      <c r="O94" s="19">
        <v>3</v>
      </c>
      <c r="P94" s="9">
        <f>(T94)+N94+(O94)</f>
        <v>105</v>
      </c>
      <c r="Q94" s="18"/>
      <c r="R94" s="26"/>
      <c r="T94" s="9">
        <f>SUM(C94:M94)</f>
        <v>102</v>
      </c>
    </row>
    <row r="95" spans="1:20" ht="15.75" customHeight="1">
      <c r="A95" s="23" t="s">
        <v>43</v>
      </c>
      <c r="B95" s="22">
        <v>27</v>
      </c>
      <c r="C95" s="21">
        <v>14</v>
      </c>
      <c r="D95" s="19">
        <v>10</v>
      </c>
      <c r="E95" s="19">
        <v>7</v>
      </c>
      <c r="F95" s="19">
        <v>8</v>
      </c>
      <c r="G95" s="19">
        <v>13</v>
      </c>
      <c r="H95" s="20">
        <v>14</v>
      </c>
      <c r="I95" s="20">
        <v>8</v>
      </c>
      <c r="J95" s="19">
        <v>9</v>
      </c>
      <c r="K95" s="19">
        <v>10</v>
      </c>
      <c r="L95" s="19">
        <v>9</v>
      </c>
      <c r="M95" s="19"/>
      <c r="N95" s="19"/>
      <c r="O95" s="19">
        <v>3</v>
      </c>
      <c r="P95" s="9">
        <f>(T95)+N95+(O95)</f>
        <v>105</v>
      </c>
      <c r="Q95" s="25">
        <v>0</v>
      </c>
      <c r="R95" s="24">
        <f>P98+Q95</f>
        <v>410</v>
      </c>
      <c r="T95" s="9">
        <f>SUM(C95:M95)</f>
        <v>102</v>
      </c>
    </row>
    <row r="96" spans="1:20" ht="15.75" customHeight="1">
      <c r="A96" s="23" t="s">
        <v>42</v>
      </c>
      <c r="B96" s="22">
        <v>23</v>
      </c>
      <c r="C96" s="21">
        <v>18</v>
      </c>
      <c r="D96" s="19">
        <v>9</v>
      </c>
      <c r="E96" s="19">
        <v>8</v>
      </c>
      <c r="F96" s="19">
        <v>9</v>
      </c>
      <c r="G96" s="19"/>
      <c r="H96" s="20">
        <v>15</v>
      </c>
      <c r="I96" s="20">
        <v>9</v>
      </c>
      <c r="J96" s="19">
        <v>10</v>
      </c>
      <c r="K96" s="19">
        <v>12</v>
      </c>
      <c r="L96" s="19">
        <v>9</v>
      </c>
      <c r="M96" s="19"/>
      <c r="N96" s="19"/>
      <c r="O96" s="19"/>
      <c r="P96" s="9">
        <f>(T96)+N96+(O96)</f>
        <v>99</v>
      </c>
      <c r="Q96" s="18"/>
      <c r="R96" s="17"/>
      <c r="T96" s="9">
        <f>SUM(C96:M96)</f>
        <v>99</v>
      </c>
    </row>
    <row r="97" spans="1:20" ht="15.75" customHeight="1" thickBot="1">
      <c r="A97" s="16">
        <v>1416</v>
      </c>
      <c r="B97" s="15">
        <v>20</v>
      </c>
      <c r="C97" s="14">
        <v>14</v>
      </c>
      <c r="D97" s="12">
        <v>10</v>
      </c>
      <c r="E97" s="12">
        <v>7</v>
      </c>
      <c r="F97" s="12">
        <v>8</v>
      </c>
      <c r="G97" s="12">
        <v>9</v>
      </c>
      <c r="H97" s="13">
        <v>13</v>
      </c>
      <c r="I97" s="13">
        <v>8</v>
      </c>
      <c r="J97" s="12">
        <v>9</v>
      </c>
      <c r="K97" s="12">
        <v>10</v>
      </c>
      <c r="L97" s="12">
        <v>10</v>
      </c>
      <c r="M97" s="12"/>
      <c r="N97" s="12"/>
      <c r="O97" s="12">
        <v>3</v>
      </c>
      <c r="P97" s="9">
        <f>(T97)+N97+(O97)</f>
        <v>101</v>
      </c>
      <c r="Q97" s="11"/>
      <c r="R97" s="10"/>
      <c r="T97" s="9">
        <f>SUM(C97:M97)</f>
        <v>98</v>
      </c>
    </row>
    <row r="98" spans="1:18" ht="15.75" customHeight="1" thickBot="1" thickTop="1">
      <c r="A98" s="8"/>
      <c r="B98" s="7" t="s">
        <v>1</v>
      </c>
      <c r="C98" s="6">
        <f aca="true" t="shared" si="27" ref="C98:M98">SUM(C94:C97)</f>
        <v>60</v>
      </c>
      <c r="D98" s="5">
        <f t="shared" si="27"/>
        <v>39</v>
      </c>
      <c r="E98" s="5">
        <f t="shared" si="27"/>
        <v>29</v>
      </c>
      <c r="F98" s="5">
        <f t="shared" si="27"/>
        <v>33</v>
      </c>
      <c r="G98" s="5">
        <f t="shared" si="27"/>
        <v>34</v>
      </c>
      <c r="H98" s="5">
        <f t="shared" si="27"/>
        <v>56</v>
      </c>
      <c r="I98" s="5">
        <f t="shared" si="27"/>
        <v>34</v>
      </c>
      <c r="J98" s="5">
        <f t="shared" si="27"/>
        <v>37</v>
      </c>
      <c r="K98" s="5">
        <f t="shared" si="27"/>
        <v>42</v>
      </c>
      <c r="L98" s="5">
        <f t="shared" si="27"/>
        <v>37</v>
      </c>
      <c r="M98" s="5">
        <f t="shared" si="27"/>
        <v>0</v>
      </c>
      <c r="N98" s="4"/>
      <c r="O98" s="4">
        <f>SUM(O94:O97)</f>
        <v>9</v>
      </c>
      <c r="P98" s="4">
        <f>SUM(P94:P97)</f>
        <v>410</v>
      </c>
      <c r="Q98" s="3"/>
      <c r="R98" s="2" t="s">
        <v>0</v>
      </c>
    </row>
    <row r="99" spans="1:20" ht="15.75" customHeight="1" thickTop="1">
      <c r="A99" s="23"/>
      <c r="B99" s="22">
        <v>19</v>
      </c>
      <c r="C99" s="21">
        <v>17</v>
      </c>
      <c r="D99" s="19"/>
      <c r="E99" s="19">
        <v>7</v>
      </c>
      <c r="F99" s="19">
        <v>8</v>
      </c>
      <c r="G99" s="19">
        <v>12</v>
      </c>
      <c r="H99" s="20">
        <v>15</v>
      </c>
      <c r="I99" s="19">
        <v>10</v>
      </c>
      <c r="J99" s="19">
        <v>8</v>
      </c>
      <c r="K99" s="19">
        <v>10</v>
      </c>
      <c r="L99" s="19">
        <v>7</v>
      </c>
      <c r="M99" s="19"/>
      <c r="N99" s="27"/>
      <c r="O99" s="19"/>
      <c r="P99" s="9">
        <f>(T99)+N99+(O99)</f>
        <v>94</v>
      </c>
      <c r="Q99" s="18"/>
      <c r="R99" s="26"/>
      <c r="T99" s="9">
        <f>SUM(C99:M99)</f>
        <v>94</v>
      </c>
    </row>
    <row r="100" spans="1:20" ht="15.75" customHeight="1">
      <c r="A100" s="23" t="s">
        <v>41</v>
      </c>
      <c r="B100" s="22">
        <v>27</v>
      </c>
      <c r="C100" s="21">
        <v>14</v>
      </c>
      <c r="D100" s="19"/>
      <c r="E100" s="19">
        <v>7</v>
      </c>
      <c r="F100" s="19">
        <v>9</v>
      </c>
      <c r="G100" s="19">
        <v>9</v>
      </c>
      <c r="H100" s="20">
        <v>14</v>
      </c>
      <c r="I100" s="19">
        <v>9</v>
      </c>
      <c r="J100" s="19">
        <v>9</v>
      </c>
      <c r="K100" s="19">
        <v>11</v>
      </c>
      <c r="L100" s="19">
        <v>7</v>
      </c>
      <c r="M100" s="19"/>
      <c r="N100" s="19"/>
      <c r="O100" s="19"/>
      <c r="P100" s="9">
        <f>(T100)+N100+(O100)</f>
        <v>89</v>
      </c>
      <c r="Q100" s="25">
        <v>0</v>
      </c>
      <c r="R100" s="24">
        <f>P103+Q100</f>
        <v>399</v>
      </c>
      <c r="T100" s="9">
        <f>SUM(C100:M100)</f>
        <v>89</v>
      </c>
    </row>
    <row r="101" spans="1:20" ht="15.75" customHeight="1">
      <c r="A101" s="23" t="s">
        <v>40</v>
      </c>
      <c r="B101" s="22">
        <v>21</v>
      </c>
      <c r="C101" s="21">
        <v>16</v>
      </c>
      <c r="D101" s="19">
        <v>10</v>
      </c>
      <c r="E101" s="19">
        <v>7</v>
      </c>
      <c r="F101" s="19">
        <v>9</v>
      </c>
      <c r="G101" s="19">
        <v>11</v>
      </c>
      <c r="H101" s="20">
        <v>13</v>
      </c>
      <c r="I101" s="19">
        <v>10</v>
      </c>
      <c r="J101" s="19">
        <v>8</v>
      </c>
      <c r="K101" s="19">
        <v>12</v>
      </c>
      <c r="L101" s="19">
        <v>7</v>
      </c>
      <c r="M101" s="19"/>
      <c r="N101" s="19"/>
      <c r="O101" s="19">
        <v>3</v>
      </c>
      <c r="P101" s="9">
        <f>(T101)+N101+(O101)</f>
        <v>106</v>
      </c>
      <c r="Q101" s="18"/>
      <c r="R101" s="17"/>
      <c r="T101" s="9">
        <f>SUM(C101:M101)</f>
        <v>103</v>
      </c>
    </row>
    <row r="102" spans="1:20" ht="15.75" customHeight="1" thickBot="1">
      <c r="A102" s="16">
        <v>1425</v>
      </c>
      <c r="B102" s="15">
        <v>28</v>
      </c>
      <c r="C102" s="14">
        <v>14</v>
      </c>
      <c r="D102" s="12">
        <v>9</v>
      </c>
      <c r="E102" s="12">
        <v>8</v>
      </c>
      <c r="F102" s="12">
        <v>11</v>
      </c>
      <c r="G102" s="12">
        <v>11</v>
      </c>
      <c r="H102" s="13">
        <v>14</v>
      </c>
      <c r="I102" s="12">
        <v>10</v>
      </c>
      <c r="J102" s="12">
        <v>11</v>
      </c>
      <c r="K102" s="12">
        <v>11</v>
      </c>
      <c r="L102" s="12">
        <v>8</v>
      </c>
      <c r="M102" s="12"/>
      <c r="N102" s="12"/>
      <c r="O102" s="12">
        <v>3</v>
      </c>
      <c r="P102" s="9">
        <f>(T102)+N102+(O102)</f>
        <v>110</v>
      </c>
      <c r="Q102" s="11"/>
      <c r="R102" s="10"/>
      <c r="T102" s="9">
        <f>SUM(C102:M102)</f>
        <v>107</v>
      </c>
    </row>
    <row r="103" spans="1:18" ht="15.75" customHeight="1" thickBot="1" thickTop="1">
      <c r="A103" s="8"/>
      <c r="B103" s="7" t="s">
        <v>1</v>
      </c>
      <c r="C103" s="6">
        <f aca="true" t="shared" si="28" ref="C103:M103">SUM(C99:C102)</f>
        <v>61</v>
      </c>
      <c r="D103" s="5">
        <f t="shared" si="28"/>
        <v>19</v>
      </c>
      <c r="E103" s="5">
        <f t="shared" si="28"/>
        <v>29</v>
      </c>
      <c r="F103" s="5">
        <f t="shared" si="28"/>
        <v>37</v>
      </c>
      <c r="G103" s="5">
        <f t="shared" si="28"/>
        <v>43</v>
      </c>
      <c r="H103" s="5">
        <f t="shared" si="28"/>
        <v>56</v>
      </c>
      <c r="I103" s="5">
        <f t="shared" si="28"/>
        <v>39</v>
      </c>
      <c r="J103" s="5">
        <f t="shared" si="28"/>
        <v>36</v>
      </c>
      <c r="K103" s="5">
        <f t="shared" si="28"/>
        <v>44</v>
      </c>
      <c r="L103" s="5">
        <f t="shared" si="28"/>
        <v>29</v>
      </c>
      <c r="M103" s="5">
        <f t="shared" si="28"/>
        <v>0</v>
      </c>
      <c r="N103" s="4"/>
      <c r="O103" s="4">
        <f>SUM(O99:O102)</f>
        <v>6</v>
      </c>
      <c r="P103" s="4">
        <f>SUM(P99:P102)</f>
        <v>399</v>
      </c>
      <c r="Q103" s="3"/>
      <c r="R103" s="2" t="s">
        <v>0</v>
      </c>
    </row>
    <row r="104" spans="1:20" ht="15.75" customHeight="1" thickTop="1">
      <c r="A104" s="23"/>
      <c r="B104" s="22">
        <v>22</v>
      </c>
      <c r="C104" s="21">
        <v>14</v>
      </c>
      <c r="D104" s="19">
        <v>9</v>
      </c>
      <c r="E104" s="19"/>
      <c r="F104" s="19">
        <v>8</v>
      </c>
      <c r="G104" s="19">
        <v>12</v>
      </c>
      <c r="H104" s="20">
        <v>12</v>
      </c>
      <c r="I104" s="19">
        <v>8</v>
      </c>
      <c r="J104" s="19">
        <v>9</v>
      </c>
      <c r="K104" s="19">
        <v>10</v>
      </c>
      <c r="L104" s="19">
        <v>9</v>
      </c>
      <c r="M104" s="19"/>
      <c r="N104" s="27"/>
      <c r="O104" s="19"/>
      <c r="P104" s="9">
        <f>(T104)+N104+(O104)</f>
        <v>91</v>
      </c>
      <c r="Q104" s="18"/>
      <c r="R104" s="26"/>
      <c r="T104" s="9">
        <f>SUM(C104:M104)</f>
        <v>91</v>
      </c>
    </row>
    <row r="105" spans="1:20" ht="15.75" customHeight="1">
      <c r="A105" s="23" t="s">
        <v>39</v>
      </c>
      <c r="B105" s="22">
        <v>8</v>
      </c>
      <c r="C105" s="21"/>
      <c r="D105" s="19"/>
      <c r="E105" s="19"/>
      <c r="F105" s="19">
        <v>7</v>
      </c>
      <c r="G105" s="19"/>
      <c r="H105" s="20">
        <v>12</v>
      </c>
      <c r="I105" s="19">
        <v>9</v>
      </c>
      <c r="J105" s="19">
        <v>10</v>
      </c>
      <c r="K105" s="19">
        <v>9</v>
      </c>
      <c r="L105" s="19">
        <v>9</v>
      </c>
      <c r="M105" s="19"/>
      <c r="N105" s="19"/>
      <c r="O105" s="19"/>
      <c r="P105" s="9">
        <f>(T105)+N105+(O105)</f>
        <v>56</v>
      </c>
      <c r="Q105" s="25"/>
      <c r="R105" s="24">
        <f>P108+Q105</f>
        <v>351</v>
      </c>
      <c r="T105" s="9">
        <f>SUM(C105:M105)</f>
        <v>56</v>
      </c>
    </row>
    <row r="106" spans="1:20" ht="15.75" customHeight="1">
      <c r="A106" s="23" t="s">
        <v>20</v>
      </c>
      <c r="B106" s="22">
        <v>65</v>
      </c>
      <c r="C106" s="21">
        <v>14</v>
      </c>
      <c r="D106" s="19">
        <v>10</v>
      </c>
      <c r="E106" s="19">
        <v>6</v>
      </c>
      <c r="F106" s="19">
        <v>8</v>
      </c>
      <c r="G106" s="19">
        <v>11</v>
      </c>
      <c r="H106" s="20">
        <v>13</v>
      </c>
      <c r="I106" s="19">
        <v>9</v>
      </c>
      <c r="J106" s="19">
        <v>9</v>
      </c>
      <c r="K106" s="19">
        <v>10</v>
      </c>
      <c r="L106" s="19">
        <v>10</v>
      </c>
      <c r="M106" s="19"/>
      <c r="N106" s="19"/>
      <c r="O106" s="19">
        <v>3</v>
      </c>
      <c r="P106" s="9">
        <f>(T106)+N106+(O106)</f>
        <v>103</v>
      </c>
      <c r="Q106" s="18"/>
      <c r="R106" s="17"/>
      <c r="T106" s="9">
        <f>SUM(C106:M106)</f>
        <v>100</v>
      </c>
    </row>
    <row r="107" spans="1:20" ht="15.75" customHeight="1" thickBot="1">
      <c r="A107" s="16">
        <v>1415</v>
      </c>
      <c r="B107" s="15">
        <v>69</v>
      </c>
      <c r="C107" s="14">
        <v>12</v>
      </c>
      <c r="D107" s="12">
        <v>9</v>
      </c>
      <c r="E107" s="12">
        <v>7</v>
      </c>
      <c r="F107" s="12">
        <v>8</v>
      </c>
      <c r="G107" s="12">
        <v>12</v>
      </c>
      <c r="H107" s="13">
        <v>13</v>
      </c>
      <c r="I107" s="12">
        <v>9</v>
      </c>
      <c r="J107" s="12">
        <v>9</v>
      </c>
      <c r="K107" s="12">
        <v>10</v>
      </c>
      <c r="L107" s="12">
        <v>9</v>
      </c>
      <c r="M107" s="12"/>
      <c r="N107" s="12"/>
      <c r="O107" s="12">
        <v>3</v>
      </c>
      <c r="P107" s="9">
        <f>(T107)+N107+(O107)</f>
        <v>101</v>
      </c>
      <c r="Q107" s="11"/>
      <c r="R107" s="10"/>
      <c r="T107" s="9">
        <f>SUM(C107:M107)</f>
        <v>98</v>
      </c>
    </row>
    <row r="108" spans="1:18" ht="15.75" customHeight="1" thickBot="1" thickTop="1">
      <c r="A108" s="8"/>
      <c r="B108" s="7" t="s">
        <v>1</v>
      </c>
      <c r="C108" s="6">
        <f aca="true" t="shared" si="29" ref="C108:M108">SUM(C104:C107)</f>
        <v>40</v>
      </c>
      <c r="D108" s="5">
        <f t="shared" si="29"/>
        <v>28</v>
      </c>
      <c r="E108" s="5">
        <f t="shared" si="29"/>
        <v>13</v>
      </c>
      <c r="F108" s="5">
        <f t="shared" si="29"/>
        <v>31</v>
      </c>
      <c r="G108" s="5">
        <f t="shared" si="29"/>
        <v>35</v>
      </c>
      <c r="H108" s="5">
        <f t="shared" si="29"/>
        <v>50</v>
      </c>
      <c r="I108" s="5">
        <f t="shared" si="29"/>
        <v>35</v>
      </c>
      <c r="J108" s="5">
        <f t="shared" si="29"/>
        <v>37</v>
      </c>
      <c r="K108" s="5">
        <f t="shared" si="29"/>
        <v>39</v>
      </c>
      <c r="L108" s="5">
        <f t="shared" si="29"/>
        <v>37</v>
      </c>
      <c r="M108" s="5">
        <f t="shared" si="29"/>
        <v>0</v>
      </c>
      <c r="N108" s="4"/>
      <c r="O108" s="4">
        <f>SUM(O104:O107)</f>
        <v>6</v>
      </c>
      <c r="P108" s="4">
        <f>SUM(P104:P107)</f>
        <v>351</v>
      </c>
      <c r="Q108" s="3"/>
      <c r="R108" s="2" t="s">
        <v>0</v>
      </c>
    </row>
    <row r="109" spans="1:20" ht="15.75" customHeight="1" thickTop="1">
      <c r="A109" s="23"/>
      <c r="B109" s="22">
        <v>2</v>
      </c>
      <c r="C109" s="21">
        <v>12</v>
      </c>
      <c r="D109" s="19"/>
      <c r="E109" s="19">
        <v>7</v>
      </c>
      <c r="F109" s="19">
        <v>9</v>
      </c>
      <c r="G109" s="19">
        <v>12</v>
      </c>
      <c r="H109" s="20">
        <v>15</v>
      </c>
      <c r="I109" s="19">
        <v>9</v>
      </c>
      <c r="J109" s="19">
        <v>10</v>
      </c>
      <c r="K109" s="19">
        <v>11</v>
      </c>
      <c r="L109" s="19">
        <v>8</v>
      </c>
      <c r="M109" s="19"/>
      <c r="N109" s="27"/>
      <c r="O109" s="19"/>
      <c r="P109" s="9">
        <f>(T109)+N109+(O109)</f>
        <v>93</v>
      </c>
      <c r="Q109" s="18"/>
      <c r="R109" s="26"/>
      <c r="T109" s="9">
        <f>SUM(C109:M109)</f>
        <v>93</v>
      </c>
    </row>
    <row r="110" spans="1:20" ht="15.75" customHeight="1">
      <c r="A110" s="23" t="s">
        <v>36</v>
      </c>
      <c r="B110" s="22">
        <v>1</v>
      </c>
      <c r="C110" s="21">
        <v>13</v>
      </c>
      <c r="D110" s="19"/>
      <c r="E110" s="19">
        <v>8</v>
      </c>
      <c r="F110" s="19">
        <v>8</v>
      </c>
      <c r="G110" s="19">
        <v>13</v>
      </c>
      <c r="H110" s="20">
        <v>15</v>
      </c>
      <c r="I110" s="19">
        <v>10</v>
      </c>
      <c r="J110" s="19">
        <v>10</v>
      </c>
      <c r="K110" s="19">
        <v>11</v>
      </c>
      <c r="L110" s="19">
        <v>8</v>
      </c>
      <c r="M110" s="19"/>
      <c r="N110" s="19"/>
      <c r="O110" s="19"/>
      <c r="P110" s="9">
        <f>(T110)+N110+(O110)</f>
        <v>96</v>
      </c>
      <c r="Q110" s="25">
        <v>0</v>
      </c>
      <c r="R110" s="24">
        <f>P113+Q110</f>
        <v>373</v>
      </c>
      <c r="T110" s="9">
        <f>SUM(C110:M110)</f>
        <v>96</v>
      </c>
    </row>
    <row r="111" spans="1:20" ht="15.75" customHeight="1">
      <c r="A111" s="23" t="s">
        <v>35</v>
      </c>
      <c r="B111" s="22">
        <v>37</v>
      </c>
      <c r="C111" s="21">
        <v>12</v>
      </c>
      <c r="D111" s="19"/>
      <c r="E111" s="19">
        <v>7</v>
      </c>
      <c r="F111" s="19">
        <v>9</v>
      </c>
      <c r="G111" s="19">
        <v>12</v>
      </c>
      <c r="H111" s="20">
        <v>15</v>
      </c>
      <c r="I111" s="19">
        <v>8</v>
      </c>
      <c r="J111" s="19">
        <v>10</v>
      </c>
      <c r="K111" s="19">
        <v>11</v>
      </c>
      <c r="L111" s="19">
        <v>7</v>
      </c>
      <c r="M111" s="19"/>
      <c r="N111" s="19"/>
      <c r="O111" s="19"/>
      <c r="P111" s="9">
        <f>(T111)+N111+(O111)</f>
        <v>91</v>
      </c>
      <c r="Q111" s="18"/>
      <c r="R111" s="17"/>
      <c r="T111" s="9">
        <f>SUM(C111:M111)</f>
        <v>91</v>
      </c>
    </row>
    <row r="112" spans="1:20" ht="15.75" customHeight="1" thickBot="1">
      <c r="A112" s="16">
        <v>1403</v>
      </c>
      <c r="B112" s="15">
        <v>22</v>
      </c>
      <c r="C112" s="14">
        <v>13</v>
      </c>
      <c r="D112" s="12"/>
      <c r="E112" s="12">
        <v>7</v>
      </c>
      <c r="F112" s="12">
        <v>7</v>
      </c>
      <c r="G112" s="12">
        <v>12</v>
      </c>
      <c r="H112" s="13">
        <v>16</v>
      </c>
      <c r="I112" s="12">
        <v>9</v>
      </c>
      <c r="J112" s="12">
        <v>9</v>
      </c>
      <c r="K112" s="12">
        <v>12</v>
      </c>
      <c r="L112" s="12">
        <v>8</v>
      </c>
      <c r="M112" s="12"/>
      <c r="N112" s="12"/>
      <c r="O112" s="12"/>
      <c r="P112" s="9">
        <f>(T112)+N112+(O112)</f>
        <v>93</v>
      </c>
      <c r="Q112" s="11"/>
      <c r="R112" s="10"/>
      <c r="T112" s="9">
        <f>SUM(C112:M112)</f>
        <v>93</v>
      </c>
    </row>
    <row r="113" spans="1:18" ht="15.75" customHeight="1" thickBot="1" thickTop="1">
      <c r="A113" s="8"/>
      <c r="B113" s="7" t="s">
        <v>1</v>
      </c>
      <c r="C113" s="6">
        <f aca="true" t="shared" si="30" ref="C113:M113">SUM(C109:C112)</f>
        <v>50</v>
      </c>
      <c r="D113" s="5">
        <f t="shared" si="30"/>
        <v>0</v>
      </c>
      <c r="E113" s="5">
        <f t="shared" si="30"/>
        <v>29</v>
      </c>
      <c r="F113" s="5">
        <f t="shared" si="30"/>
        <v>33</v>
      </c>
      <c r="G113" s="5">
        <f t="shared" si="30"/>
        <v>49</v>
      </c>
      <c r="H113" s="5">
        <f t="shared" si="30"/>
        <v>61</v>
      </c>
      <c r="I113" s="5">
        <f t="shared" si="30"/>
        <v>36</v>
      </c>
      <c r="J113" s="5">
        <f t="shared" si="30"/>
        <v>39</v>
      </c>
      <c r="K113" s="5">
        <f t="shared" si="30"/>
        <v>45</v>
      </c>
      <c r="L113" s="5">
        <f t="shared" si="30"/>
        <v>31</v>
      </c>
      <c r="M113" s="5">
        <f t="shared" si="30"/>
        <v>0</v>
      </c>
      <c r="N113" s="4"/>
      <c r="O113" s="4">
        <f>SUM(O109:O112)</f>
        <v>0</v>
      </c>
      <c r="P113" s="4">
        <f>SUM(P109:P112)</f>
        <v>373</v>
      </c>
      <c r="Q113" s="3"/>
      <c r="R113" s="2" t="s">
        <v>0</v>
      </c>
    </row>
    <row r="114" spans="1:20" ht="15.75" customHeight="1" thickTop="1">
      <c r="A114" s="23"/>
      <c r="B114" s="22">
        <v>68</v>
      </c>
      <c r="C114" s="21">
        <v>14</v>
      </c>
      <c r="D114" s="19">
        <v>9</v>
      </c>
      <c r="E114" s="19">
        <v>7</v>
      </c>
      <c r="F114" s="19">
        <v>8</v>
      </c>
      <c r="G114" s="19"/>
      <c r="H114" s="20">
        <v>13</v>
      </c>
      <c r="I114" s="19">
        <v>8</v>
      </c>
      <c r="J114" s="19">
        <v>7</v>
      </c>
      <c r="K114" s="19">
        <v>9</v>
      </c>
      <c r="L114" s="19">
        <v>8</v>
      </c>
      <c r="M114" s="19"/>
      <c r="N114" s="27"/>
      <c r="O114" s="19"/>
      <c r="P114" s="9">
        <f>(T114)+N114+(O114)</f>
        <v>83</v>
      </c>
      <c r="Q114" s="18"/>
      <c r="R114" s="26"/>
      <c r="T114" s="9">
        <f>SUM(C114:M114)</f>
        <v>83</v>
      </c>
    </row>
    <row r="115" spans="1:20" ht="15.75" customHeight="1">
      <c r="A115" s="23" t="s">
        <v>38</v>
      </c>
      <c r="B115" s="22">
        <v>80</v>
      </c>
      <c r="C115" s="21">
        <v>15</v>
      </c>
      <c r="D115" s="19">
        <v>10</v>
      </c>
      <c r="E115" s="19">
        <v>7</v>
      </c>
      <c r="F115" s="19">
        <v>8</v>
      </c>
      <c r="G115" s="19">
        <v>10</v>
      </c>
      <c r="H115" s="20">
        <v>13</v>
      </c>
      <c r="I115" s="19">
        <v>8</v>
      </c>
      <c r="J115" s="19">
        <v>8</v>
      </c>
      <c r="K115" s="19">
        <v>10</v>
      </c>
      <c r="L115" s="19">
        <v>9</v>
      </c>
      <c r="M115" s="19"/>
      <c r="N115" s="19"/>
      <c r="O115" s="19">
        <v>3</v>
      </c>
      <c r="P115" s="9">
        <f>(T115)+N115+(O115)</f>
        <v>101</v>
      </c>
      <c r="Q115" s="25">
        <v>0</v>
      </c>
      <c r="R115" s="24">
        <f>P118+Q115</f>
        <v>378</v>
      </c>
      <c r="T115" s="9">
        <f>SUM(C115:M115)</f>
        <v>98</v>
      </c>
    </row>
    <row r="116" spans="1:20" ht="15.75" customHeight="1">
      <c r="A116" s="23" t="s">
        <v>37</v>
      </c>
      <c r="B116" s="22">
        <v>110</v>
      </c>
      <c r="C116" s="21">
        <v>14</v>
      </c>
      <c r="D116" s="19">
        <v>10</v>
      </c>
      <c r="E116" s="19">
        <v>6</v>
      </c>
      <c r="F116" s="19">
        <v>7</v>
      </c>
      <c r="G116" s="19">
        <v>9</v>
      </c>
      <c r="H116" s="20">
        <v>14</v>
      </c>
      <c r="I116" s="19">
        <v>7</v>
      </c>
      <c r="J116" s="19">
        <v>8</v>
      </c>
      <c r="K116" s="19">
        <v>10</v>
      </c>
      <c r="L116" s="19">
        <v>9</v>
      </c>
      <c r="M116" s="19"/>
      <c r="N116" s="19"/>
      <c r="O116" s="19"/>
      <c r="P116" s="9">
        <f>(T116)+N116+(O116)</f>
        <v>94</v>
      </c>
      <c r="Q116" s="18"/>
      <c r="R116" s="17"/>
      <c r="T116" s="9">
        <f>SUM(C116:M116)</f>
        <v>94</v>
      </c>
    </row>
    <row r="117" spans="1:20" ht="15.75" customHeight="1" thickBot="1">
      <c r="A117" s="16">
        <v>1419</v>
      </c>
      <c r="B117" s="15">
        <v>38</v>
      </c>
      <c r="C117" s="14">
        <v>15</v>
      </c>
      <c r="D117" s="12">
        <v>9</v>
      </c>
      <c r="E117" s="12">
        <v>7</v>
      </c>
      <c r="F117" s="12">
        <v>8</v>
      </c>
      <c r="G117" s="12">
        <v>10</v>
      </c>
      <c r="H117" s="13">
        <v>12</v>
      </c>
      <c r="I117" s="12">
        <v>8</v>
      </c>
      <c r="J117" s="12">
        <v>8</v>
      </c>
      <c r="K117" s="12">
        <v>11</v>
      </c>
      <c r="L117" s="12">
        <v>9</v>
      </c>
      <c r="M117" s="12"/>
      <c r="N117" s="12"/>
      <c r="O117" s="12">
        <v>3</v>
      </c>
      <c r="P117" s="9">
        <f>(T117)+N117+(O117)</f>
        <v>100</v>
      </c>
      <c r="Q117" s="11"/>
      <c r="R117" s="10"/>
      <c r="T117" s="9">
        <f>SUM(C117:M117)</f>
        <v>97</v>
      </c>
    </row>
    <row r="118" spans="1:18" ht="15.75" customHeight="1" thickBot="1" thickTop="1">
      <c r="A118" s="8"/>
      <c r="B118" s="7" t="s">
        <v>1</v>
      </c>
      <c r="C118" s="6">
        <f aca="true" t="shared" si="31" ref="C118:M118">SUM(C114:C117)</f>
        <v>58</v>
      </c>
      <c r="D118" s="5">
        <f t="shared" si="31"/>
        <v>38</v>
      </c>
      <c r="E118" s="5">
        <f t="shared" si="31"/>
        <v>27</v>
      </c>
      <c r="F118" s="5">
        <f t="shared" si="31"/>
        <v>31</v>
      </c>
      <c r="G118" s="5">
        <f t="shared" si="31"/>
        <v>29</v>
      </c>
      <c r="H118" s="5">
        <f t="shared" si="31"/>
        <v>52</v>
      </c>
      <c r="I118" s="5">
        <f t="shared" si="31"/>
        <v>31</v>
      </c>
      <c r="J118" s="5">
        <f t="shared" si="31"/>
        <v>31</v>
      </c>
      <c r="K118" s="5">
        <f t="shared" si="31"/>
        <v>40</v>
      </c>
      <c r="L118" s="5">
        <f t="shared" si="31"/>
        <v>35</v>
      </c>
      <c r="M118" s="5">
        <f t="shared" si="31"/>
        <v>0</v>
      </c>
      <c r="N118" s="4"/>
      <c r="O118" s="4">
        <f>SUM(O114:O117)</f>
        <v>6</v>
      </c>
      <c r="P118" s="4">
        <f>SUM(P114:P117)</f>
        <v>378</v>
      </c>
      <c r="Q118" s="3"/>
      <c r="R118" s="2" t="s">
        <v>0</v>
      </c>
    </row>
    <row r="119" spans="1:20" ht="15.75" customHeight="1" thickTop="1">
      <c r="A119" s="23"/>
      <c r="B119" s="22">
        <v>78</v>
      </c>
      <c r="C119" s="21">
        <v>13</v>
      </c>
      <c r="D119" s="19">
        <v>9</v>
      </c>
      <c r="E119" s="19">
        <v>7</v>
      </c>
      <c r="F119" s="19">
        <v>8</v>
      </c>
      <c r="G119" s="19">
        <v>9</v>
      </c>
      <c r="H119" s="20">
        <v>13</v>
      </c>
      <c r="I119" s="19">
        <v>8</v>
      </c>
      <c r="J119" s="19">
        <v>8</v>
      </c>
      <c r="K119" s="19">
        <v>9</v>
      </c>
      <c r="L119" s="19">
        <v>8</v>
      </c>
      <c r="M119" s="19"/>
      <c r="N119" s="27"/>
      <c r="O119" s="19"/>
      <c r="P119" s="9">
        <f>(T119)+N119+(O119)</f>
        <v>92</v>
      </c>
      <c r="Q119" s="18"/>
      <c r="R119" s="26"/>
      <c r="T119" s="9">
        <f>SUM(C119:M119)</f>
        <v>92</v>
      </c>
    </row>
    <row r="120" spans="1:20" ht="15.75" customHeight="1">
      <c r="A120" s="23" t="s">
        <v>38</v>
      </c>
      <c r="B120" s="22">
        <v>56</v>
      </c>
      <c r="C120" s="21"/>
      <c r="D120" s="19"/>
      <c r="E120" s="19"/>
      <c r="F120" s="19">
        <v>7</v>
      </c>
      <c r="G120" s="19"/>
      <c r="H120" s="20">
        <v>10</v>
      </c>
      <c r="I120" s="19">
        <v>6</v>
      </c>
      <c r="J120" s="19">
        <v>7</v>
      </c>
      <c r="K120" s="19">
        <v>7</v>
      </c>
      <c r="L120" s="19"/>
      <c r="M120" s="19"/>
      <c r="N120" s="19"/>
      <c r="O120" s="19"/>
      <c r="P120" s="9">
        <f>(T120)+N120+(O120)</f>
        <v>37</v>
      </c>
      <c r="Q120" s="25">
        <v>0</v>
      </c>
      <c r="R120" s="24">
        <f>P123+Q120</f>
        <v>326</v>
      </c>
      <c r="T120" s="9">
        <f>SUM(C120:M120)</f>
        <v>37</v>
      </c>
    </row>
    <row r="121" spans="1:20" ht="15.75" customHeight="1">
      <c r="A121" s="23" t="s">
        <v>37</v>
      </c>
      <c r="B121" s="22">
        <v>52</v>
      </c>
      <c r="C121" s="21">
        <v>14</v>
      </c>
      <c r="D121" s="19">
        <v>9</v>
      </c>
      <c r="E121" s="19"/>
      <c r="F121" s="19">
        <v>7</v>
      </c>
      <c r="G121" s="19">
        <v>10</v>
      </c>
      <c r="H121" s="20">
        <v>14</v>
      </c>
      <c r="I121" s="19">
        <v>9</v>
      </c>
      <c r="J121" s="19">
        <v>8</v>
      </c>
      <c r="K121" s="19">
        <v>10</v>
      </c>
      <c r="L121" s="19">
        <v>9</v>
      </c>
      <c r="M121" s="19"/>
      <c r="N121" s="19"/>
      <c r="O121" s="19"/>
      <c r="P121" s="9">
        <f>(T121)+N121+(O121)</f>
        <v>90</v>
      </c>
      <c r="Q121" s="18"/>
      <c r="R121" s="17"/>
      <c r="T121" s="9">
        <f>SUM(C121:M121)</f>
        <v>90</v>
      </c>
    </row>
    <row r="122" spans="1:20" ht="15.75" customHeight="1" thickBot="1">
      <c r="A122" s="16">
        <v>1417</v>
      </c>
      <c r="B122" s="15">
        <v>70</v>
      </c>
      <c r="C122" s="14">
        <v>17</v>
      </c>
      <c r="D122" s="12">
        <v>11</v>
      </c>
      <c r="E122" s="12">
        <v>7</v>
      </c>
      <c r="F122" s="12">
        <v>9</v>
      </c>
      <c r="G122" s="12">
        <v>10</v>
      </c>
      <c r="H122" s="13">
        <v>14</v>
      </c>
      <c r="I122" s="12">
        <v>8</v>
      </c>
      <c r="J122" s="12">
        <v>8</v>
      </c>
      <c r="K122" s="12">
        <v>11</v>
      </c>
      <c r="L122" s="12">
        <v>9</v>
      </c>
      <c r="M122" s="12"/>
      <c r="N122" s="12"/>
      <c r="O122" s="12">
        <v>3</v>
      </c>
      <c r="P122" s="9">
        <f>(T122)+N122+(O122)</f>
        <v>107</v>
      </c>
      <c r="Q122" s="11"/>
      <c r="R122" s="10"/>
      <c r="T122" s="9">
        <f>SUM(C122:M122)</f>
        <v>104</v>
      </c>
    </row>
    <row r="123" spans="1:18" ht="15.75" customHeight="1" thickBot="1" thickTop="1">
      <c r="A123" s="8"/>
      <c r="B123" s="7" t="s">
        <v>1</v>
      </c>
      <c r="C123" s="6">
        <f aca="true" t="shared" si="32" ref="C123:M123">SUM(C119:C122)</f>
        <v>44</v>
      </c>
      <c r="D123" s="5">
        <f t="shared" si="32"/>
        <v>29</v>
      </c>
      <c r="E123" s="5">
        <f t="shared" si="32"/>
        <v>14</v>
      </c>
      <c r="F123" s="5">
        <f t="shared" si="32"/>
        <v>31</v>
      </c>
      <c r="G123" s="5">
        <f t="shared" si="32"/>
        <v>29</v>
      </c>
      <c r="H123" s="5">
        <f t="shared" si="32"/>
        <v>51</v>
      </c>
      <c r="I123" s="5">
        <f t="shared" si="32"/>
        <v>31</v>
      </c>
      <c r="J123" s="5">
        <f t="shared" si="32"/>
        <v>31</v>
      </c>
      <c r="K123" s="5">
        <f t="shared" si="32"/>
        <v>37</v>
      </c>
      <c r="L123" s="5">
        <f t="shared" si="32"/>
        <v>26</v>
      </c>
      <c r="M123" s="5">
        <f t="shared" si="32"/>
        <v>0</v>
      </c>
      <c r="N123" s="4"/>
      <c r="O123" s="4">
        <f>SUM(O119:O122)</f>
        <v>3</v>
      </c>
      <c r="P123" s="4">
        <f>SUM(P119:P122)</f>
        <v>326</v>
      </c>
      <c r="Q123" s="3"/>
      <c r="R123" s="2" t="s">
        <v>0</v>
      </c>
    </row>
    <row r="124" spans="1:20" ht="15.75" customHeight="1" thickTop="1">
      <c r="A124" s="23"/>
      <c r="B124" s="22">
        <v>115</v>
      </c>
      <c r="C124" s="21">
        <v>12</v>
      </c>
      <c r="D124" s="19">
        <v>10</v>
      </c>
      <c r="E124" s="19">
        <v>7</v>
      </c>
      <c r="F124" s="19">
        <v>9</v>
      </c>
      <c r="G124" s="19">
        <v>10</v>
      </c>
      <c r="H124" s="20">
        <v>13</v>
      </c>
      <c r="I124" s="19">
        <v>8</v>
      </c>
      <c r="J124" s="19">
        <v>8</v>
      </c>
      <c r="K124" s="19">
        <v>9</v>
      </c>
      <c r="L124" s="19">
        <v>9</v>
      </c>
      <c r="M124" s="19"/>
      <c r="N124" s="27"/>
      <c r="O124" s="19"/>
      <c r="P124" s="9">
        <f>(T124)+N124+(O124)</f>
        <v>95</v>
      </c>
      <c r="Q124" s="18"/>
      <c r="R124" s="26"/>
      <c r="T124" s="9">
        <f>SUM(C124:M124)</f>
        <v>95</v>
      </c>
    </row>
    <row r="125" spans="1:20" ht="15.75" customHeight="1">
      <c r="A125" s="23" t="s">
        <v>5</v>
      </c>
      <c r="B125" s="22">
        <v>53</v>
      </c>
      <c r="C125" s="21"/>
      <c r="D125" s="19">
        <v>9</v>
      </c>
      <c r="E125" s="19"/>
      <c r="F125" s="19">
        <v>6</v>
      </c>
      <c r="G125" s="19"/>
      <c r="H125" s="20">
        <v>13</v>
      </c>
      <c r="I125" s="19">
        <v>8</v>
      </c>
      <c r="J125" s="19">
        <v>8</v>
      </c>
      <c r="K125" s="19">
        <v>10</v>
      </c>
      <c r="L125" s="19">
        <v>8</v>
      </c>
      <c r="M125" s="19"/>
      <c r="N125" s="19"/>
      <c r="O125" s="19"/>
      <c r="P125" s="9">
        <f>(T125)+N125+(O125)</f>
        <v>62</v>
      </c>
      <c r="Q125" s="25">
        <v>0</v>
      </c>
      <c r="R125" s="24">
        <f>P128+Q125</f>
        <v>351</v>
      </c>
      <c r="T125" s="9">
        <f>SUM(C125:M125)</f>
        <v>62</v>
      </c>
    </row>
    <row r="126" spans="1:20" ht="15.75" customHeight="1">
      <c r="A126" s="23" t="s">
        <v>4</v>
      </c>
      <c r="B126" s="22">
        <v>89</v>
      </c>
      <c r="C126" s="21">
        <v>12</v>
      </c>
      <c r="D126" s="19">
        <v>10</v>
      </c>
      <c r="E126" s="19">
        <v>6</v>
      </c>
      <c r="F126" s="19">
        <v>7</v>
      </c>
      <c r="G126" s="19">
        <v>12</v>
      </c>
      <c r="H126" s="20">
        <v>14</v>
      </c>
      <c r="I126" s="19">
        <v>7</v>
      </c>
      <c r="J126" s="19">
        <v>7</v>
      </c>
      <c r="K126" s="19">
        <v>10</v>
      </c>
      <c r="L126" s="19">
        <v>8</v>
      </c>
      <c r="M126" s="19"/>
      <c r="N126" s="19"/>
      <c r="O126" s="19"/>
      <c r="P126" s="9">
        <f>(T126)+N126+(O126)</f>
        <v>93</v>
      </c>
      <c r="Q126" s="18"/>
      <c r="R126" s="17"/>
      <c r="T126" s="9">
        <f>SUM(C126:M126)</f>
        <v>93</v>
      </c>
    </row>
    <row r="127" spans="1:20" ht="15.75" customHeight="1" thickBot="1">
      <c r="A127" s="16">
        <v>1444</v>
      </c>
      <c r="B127" s="15">
        <v>44</v>
      </c>
      <c r="C127" s="14">
        <v>14</v>
      </c>
      <c r="D127" s="12">
        <v>10</v>
      </c>
      <c r="E127" s="12">
        <v>6</v>
      </c>
      <c r="F127" s="12">
        <v>9</v>
      </c>
      <c r="G127" s="12">
        <v>12</v>
      </c>
      <c r="H127" s="13">
        <v>14</v>
      </c>
      <c r="I127" s="12">
        <v>8</v>
      </c>
      <c r="J127" s="12">
        <v>7</v>
      </c>
      <c r="K127" s="12">
        <v>10</v>
      </c>
      <c r="L127" s="12">
        <v>8</v>
      </c>
      <c r="M127" s="12"/>
      <c r="N127" s="12"/>
      <c r="O127" s="12">
        <v>3</v>
      </c>
      <c r="P127" s="9">
        <f>(T127)+N127+(O127)</f>
        <v>101</v>
      </c>
      <c r="Q127" s="11"/>
      <c r="R127" s="10"/>
      <c r="T127" s="9">
        <f>SUM(C127:M127)</f>
        <v>98</v>
      </c>
    </row>
    <row r="128" spans="1:18" ht="15.75" customHeight="1" thickBot="1" thickTop="1">
      <c r="A128" s="8"/>
      <c r="B128" s="7" t="s">
        <v>1</v>
      </c>
      <c r="C128" s="6">
        <f aca="true" t="shared" si="33" ref="C128:M128">SUM(C124:C127)</f>
        <v>38</v>
      </c>
      <c r="D128" s="5">
        <f t="shared" si="33"/>
        <v>39</v>
      </c>
      <c r="E128" s="5">
        <f t="shared" si="33"/>
        <v>19</v>
      </c>
      <c r="F128" s="5">
        <f t="shared" si="33"/>
        <v>31</v>
      </c>
      <c r="G128" s="5">
        <f t="shared" si="33"/>
        <v>34</v>
      </c>
      <c r="H128" s="5">
        <f t="shared" si="33"/>
        <v>54</v>
      </c>
      <c r="I128" s="5">
        <f t="shared" si="33"/>
        <v>31</v>
      </c>
      <c r="J128" s="5">
        <f t="shared" si="33"/>
        <v>30</v>
      </c>
      <c r="K128" s="5">
        <f t="shared" si="33"/>
        <v>39</v>
      </c>
      <c r="L128" s="5">
        <f t="shared" si="33"/>
        <v>33</v>
      </c>
      <c r="M128" s="5">
        <f t="shared" si="33"/>
        <v>0</v>
      </c>
      <c r="N128" s="4"/>
      <c r="O128" s="4">
        <f>SUM(O124:O127)</f>
        <v>3</v>
      </c>
      <c r="P128" s="4">
        <f>SUM(P124:P127)</f>
        <v>351</v>
      </c>
      <c r="Q128" s="3"/>
      <c r="R128" s="2" t="s">
        <v>0</v>
      </c>
    </row>
    <row r="129" spans="1:20" ht="15.75" customHeight="1" thickTop="1">
      <c r="A129" s="23"/>
      <c r="B129" s="22">
        <v>34</v>
      </c>
      <c r="C129" s="21"/>
      <c r="D129" s="19">
        <v>9</v>
      </c>
      <c r="E129" s="19">
        <v>9</v>
      </c>
      <c r="F129" s="19">
        <v>9</v>
      </c>
      <c r="G129" s="19">
        <v>15</v>
      </c>
      <c r="H129" s="20">
        <v>12</v>
      </c>
      <c r="I129" s="19">
        <v>9</v>
      </c>
      <c r="J129" s="19">
        <v>9</v>
      </c>
      <c r="K129" s="19">
        <v>9</v>
      </c>
      <c r="L129" s="19">
        <v>9</v>
      </c>
      <c r="M129" s="19"/>
      <c r="N129" s="27"/>
      <c r="O129" s="19"/>
      <c r="P129" s="9">
        <f>(T129)+N129+(O129)</f>
        <v>90</v>
      </c>
      <c r="Q129" s="18"/>
      <c r="R129" s="26"/>
      <c r="T129" s="9">
        <f>SUM(C129:M129)</f>
        <v>90</v>
      </c>
    </row>
    <row r="130" spans="1:20" ht="15.75" customHeight="1">
      <c r="A130" s="23" t="s">
        <v>36</v>
      </c>
      <c r="B130" s="22">
        <v>35</v>
      </c>
      <c r="C130" s="21"/>
      <c r="D130" s="19">
        <v>9</v>
      </c>
      <c r="E130" s="19">
        <v>6</v>
      </c>
      <c r="F130" s="19"/>
      <c r="G130" s="19" t="s">
        <v>0</v>
      </c>
      <c r="H130" s="20"/>
      <c r="I130" s="19">
        <v>9</v>
      </c>
      <c r="J130" s="19">
        <v>6</v>
      </c>
      <c r="K130" s="19">
        <v>6</v>
      </c>
      <c r="L130" s="19"/>
      <c r="M130" s="19"/>
      <c r="N130" s="19"/>
      <c r="O130" s="19"/>
      <c r="P130" s="9">
        <f>(T130)+N130+(O130)</f>
        <v>36</v>
      </c>
      <c r="Q130" s="25"/>
      <c r="R130" s="24">
        <f>P133+Q130</f>
        <v>339</v>
      </c>
      <c r="T130" s="9">
        <f>SUM(C130:M130)</f>
        <v>36</v>
      </c>
    </row>
    <row r="131" spans="1:20" ht="15.75" customHeight="1">
      <c r="A131" s="23" t="s">
        <v>35</v>
      </c>
      <c r="B131" s="22">
        <v>33</v>
      </c>
      <c r="C131" s="21">
        <v>18</v>
      </c>
      <c r="D131" s="19">
        <v>9</v>
      </c>
      <c r="E131" s="19">
        <v>9</v>
      </c>
      <c r="F131" s="19">
        <v>9</v>
      </c>
      <c r="G131" s="19">
        <v>15</v>
      </c>
      <c r="H131" s="20">
        <v>12</v>
      </c>
      <c r="I131" s="19">
        <v>9</v>
      </c>
      <c r="J131" s="19">
        <v>9</v>
      </c>
      <c r="K131" s="19">
        <v>9</v>
      </c>
      <c r="L131" s="19">
        <v>6</v>
      </c>
      <c r="M131" s="19"/>
      <c r="N131" s="19"/>
      <c r="O131" s="19">
        <v>3</v>
      </c>
      <c r="P131" s="9">
        <f>(T131)+N131+(O131)</f>
        <v>108</v>
      </c>
      <c r="Q131" s="18"/>
      <c r="R131" s="17"/>
      <c r="T131" s="9">
        <f>SUM(C131:M131)</f>
        <v>105</v>
      </c>
    </row>
    <row r="132" spans="1:20" ht="15.75" customHeight="1" thickBot="1">
      <c r="A132" s="16">
        <v>1404</v>
      </c>
      <c r="B132" s="15">
        <v>30</v>
      </c>
      <c r="C132" s="14">
        <v>24</v>
      </c>
      <c r="D132" s="12"/>
      <c r="E132" s="12">
        <v>6</v>
      </c>
      <c r="F132" s="12">
        <v>12</v>
      </c>
      <c r="G132" s="12">
        <v>15</v>
      </c>
      <c r="H132" s="13">
        <v>12</v>
      </c>
      <c r="I132" s="12">
        <v>9</v>
      </c>
      <c r="J132" s="12">
        <v>9</v>
      </c>
      <c r="K132" s="12">
        <v>9</v>
      </c>
      <c r="L132" s="12">
        <v>6</v>
      </c>
      <c r="M132" s="12"/>
      <c r="N132" s="12"/>
      <c r="O132" s="12">
        <v>3</v>
      </c>
      <c r="P132" s="9">
        <f>(T132)+N132+(O132)</f>
        <v>105</v>
      </c>
      <c r="Q132" s="11"/>
      <c r="R132" s="10"/>
      <c r="T132" s="9">
        <f>SUM(C132:M132)</f>
        <v>102</v>
      </c>
    </row>
    <row r="133" spans="1:18" ht="15.75" customHeight="1" thickBot="1" thickTop="1">
      <c r="A133" s="8"/>
      <c r="B133" s="7" t="s">
        <v>1</v>
      </c>
      <c r="C133" s="6">
        <f aca="true" t="shared" si="34" ref="C133:M133">SUM(C129:C132)</f>
        <v>42</v>
      </c>
      <c r="D133" s="5">
        <f t="shared" si="34"/>
        <v>27</v>
      </c>
      <c r="E133" s="5">
        <f t="shared" si="34"/>
        <v>30</v>
      </c>
      <c r="F133" s="5">
        <f t="shared" si="34"/>
        <v>30</v>
      </c>
      <c r="G133" s="5">
        <f t="shared" si="34"/>
        <v>45</v>
      </c>
      <c r="H133" s="5">
        <f t="shared" si="34"/>
        <v>36</v>
      </c>
      <c r="I133" s="5">
        <f t="shared" si="34"/>
        <v>36</v>
      </c>
      <c r="J133" s="5">
        <f t="shared" si="34"/>
        <v>33</v>
      </c>
      <c r="K133" s="5">
        <f t="shared" si="34"/>
        <v>33</v>
      </c>
      <c r="L133" s="5">
        <f t="shared" si="34"/>
        <v>21</v>
      </c>
      <c r="M133" s="5">
        <f t="shared" si="34"/>
        <v>0</v>
      </c>
      <c r="N133" s="4"/>
      <c r="O133" s="4">
        <f>SUM(O129:O132)</f>
        <v>6</v>
      </c>
      <c r="P133" s="4">
        <f>SUM(P129:P132)</f>
        <v>339</v>
      </c>
      <c r="Q133" s="3"/>
      <c r="R133" s="2" t="s">
        <v>0</v>
      </c>
    </row>
    <row r="134" spans="1:20" ht="15.75" customHeight="1" thickTop="1">
      <c r="A134" s="23"/>
      <c r="B134" s="22">
        <v>68</v>
      </c>
      <c r="C134" s="21">
        <v>24</v>
      </c>
      <c r="D134" s="19">
        <v>12</v>
      </c>
      <c r="E134" s="19"/>
      <c r="F134" s="19">
        <v>9</v>
      </c>
      <c r="G134" s="19">
        <v>15</v>
      </c>
      <c r="H134" s="20">
        <v>15</v>
      </c>
      <c r="I134" s="19">
        <v>9</v>
      </c>
      <c r="J134" s="19">
        <v>9</v>
      </c>
      <c r="K134" s="19">
        <v>12</v>
      </c>
      <c r="L134" s="19">
        <v>9</v>
      </c>
      <c r="M134" s="19"/>
      <c r="N134" s="27"/>
      <c r="O134" s="19">
        <v>3</v>
      </c>
      <c r="P134" s="9">
        <f>(T134)+N134+(O134)</f>
        <v>117</v>
      </c>
      <c r="Q134" s="18"/>
      <c r="R134" s="26"/>
      <c r="T134" s="9">
        <f>SUM(C134:M134)</f>
        <v>114</v>
      </c>
    </row>
    <row r="135" spans="1:20" ht="15.75" customHeight="1">
      <c r="A135" s="23" t="s">
        <v>33</v>
      </c>
      <c r="B135" s="22">
        <v>78</v>
      </c>
      <c r="C135" s="21">
        <v>21</v>
      </c>
      <c r="D135" s="19">
        <v>12</v>
      </c>
      <c r="E135" s="19">
        <v>6</v>
      </c>
      <c r="F135" s="19">
        <v>9</v>
      </c>
      <c r="G135" s="19">
        <v>12</v>
      </c>
      <c r="H135" s="20">
        <v>12</v>
      </c>
      <c r="I135" s="19">
        <v>9</v>
      </c>
      <c r="J135" s="19">
        <v>9</v>
      </c>
      <c r="K135" s="19">
        <v>6</v>
      </c>
      <c r="L135" s="19">
        <v>9</v>
      </c>
      <c r="M135" s="19"/>
      <c r="N135" s="19"/>
      <c r="O135" s="19">
        <v>3</v>
      </c>
      <c r="P135" s="9">
        <f>(T135)+N135+(O135)</f>
        <v>108</v>
      </c>
      <c r="Q135" s="25">
        <v>2</v>
      </c>
      <c r="R135" s="24">
        <f>P138+Q135</f>
        <v>446</v>
      </c>
      <c r="T135" s="9">
        <f>SUM(C135:M135)</f>
        <v>105</v>
      </c>
    </row>
    <row r="136" spans="1:20" ht="15.75" customHeight="1">
      <c r="A136" s="23" t="s">
        <v>32</v>
      </c>
      <c r="B136" s="22">
        <v>214</v>
      </c>
      <c r="C136" s="21">
        <v>18</v>
      </c>
      <c r="D136" s="19">
        <v>12</v>
      </c>
      <c r="E136" s="19">
        <v>6</v>
      </c>
      <c r="F136" s="19">
        <v>9</v>
      </c>
      <c r="G136" s="19">
        <v>15</v>
      </c>
      <c r="H136" s="20">
        <v>15</v>
      </c>
      <c r="I136" s="19">
        <v>9</v>
      </c>
      <c r="J136" s="19">
        <v>9</v>
      </c>
      <c r="K136" s="19">
        <v>9</v>
      </c>
      <c r="L136" s="19">
        <v>6</v>
      </c>
      <c r="M136" s="19"/>
      <c r="N136" s="19"/>
      <c r="O136" s="19">
        <v>3</v>
      </c>
      <c r="P136" s="9">
        <f>(T136)+N136+(O136)</f>
        <v>111</v>
      </c>
      <c r="Q136" s="18"/>
      <c r="R136" s="17"/>
      <c r="T136" s="9">
        <f>SUM(C136:M136)</f>
        <v>108</v>
      </c>
    </row>
    <row r="137" spans="1:20" ht="15.75" customHeight="1" thickBot="1">
      <c r="A137" s="16">
        <v>1450</v>
      </c>
      <c r="B137" s="15">
        <v>259</v>
      </c>
      <c r="C137" s="14">
        <v>21</v>
      </c>
      <c r="D137" s="12">
        <v>9</v>
      </c>
      <c r="E137" s="12">
        <v>6</v>
      </c>
      <c r="F137" s="12">
        <v>9</v>
      </c>
      <c r="G137" s="12">
        <v>12</v>
      </c>
      <c r="H137" s="13">
        <v>12</v>
      </c>
      <c r="I137" s="12">
        <v>6</v>
      </c>
      <c r="J137" s="12">
        <v>9</v>
      </c>
      <c r="K137" s="12">
        <v>12</v>
      </c>
      <c r="L137" s="12">
        <v>9</v>
      </c>
      <c r="M137" s="12"/>
      <c r="N137" s="12"/>
      <c r="O137" s="12">
        <v>3</v>
      </c>
      <c r="P137" s="9">
        <f>(T137)+N137+(O137)</f>
        <v>108</v>
      </c>
      <c r="Q137" s="11"/>
      <c r="R137" s="10"/>
      <c r="T137" s="9">
        <f>SUM(C137:M137)</f>
        <v>105</v>
      </c>
    </row>
    <row r="138" spans="1:18" ht="15.75" customHeight="1" thickBot="1" thickTop="1">
      <c r="A138" s="8"/>
      <c r="B138" s="7" t="s">
        <v>1</v>
      </c>
      <c r="C138" s="6">
        <f>SUM(C134:C137)</f>
        <v>84</v>
      </c>
      <c r="D138" s="5">
        <f>SUM(D134:D137)</f>
        <v>45</v>
      </c>
      <c r="E138" s="5">
        <f>SUM(E134:E137)</f>
        <v>18</v>
      </c>
      <c r="F138" s="5">
        <f>SUM(F134:F137)</f>
        <v>36</v>
      </c>
      <c r="G138" s="5">
        <f>SUM(H134:H137)</f>
        <v>54</v>
      </c>
      <c r="H138" s="5">
        <f>SUM(I134:I137)</f>
        <v>33</v>
      </c>
      <c r="I138" s="5">
        <f>SUM(I134:I137)</f>
        <v>33</v>
      </c>
      <c r="J138" s="5">
        <f>SUM(J134:J137)</f>
        <v>36</v>
      </c>
      <c r="K138" s="5">
        <f>SUM(K134:K137)</f>
        <v>39</v>
      </c>
      <c r="L138" s="5">
        <f>SUM(L134:L137)</f>
        <v>33</v>
      </c>
      <c r="M138" s="5">
        <f>SUM(M134:M137)</f>
        <v>0</v>
      </c>
      <c r="N138" s="4"/>
      <c r="O138" s="4">
        <f>SUM(O134:O137)</f>
        <v>12</v>
      </c>
      <c r="P138" s="4">
        <f>SUM(P134:P137)</f>
        <v>444</v>
      </c>
      <c r="Q138" s="3"/>
      <c r="R138" s="2" t="s">
        <v>0</v>
      </c>
    </row>
    <row r="139" spans="1:20" ht="15.75" customHeight="1" thickTop="1">
      <c r="A139" s="23"/>
      <c r="B139" s="22">
        <v>32</v>
      </c>
      <c r="C139" s="21">
        <v>16</v>
      </c>
      <c r="D139" s="19">
        <v>10</v>
      </c>
      <c r="E139" s="19">
        <v>7</v>
      </c>
      <c r="F139" s="19">
        <v>8</v>
      </c>
      <c r="G139" s="19">
        <v>10</v>
      </c>
      <c r="H139" s="20">
        <v>12</v>
      </c>
      <c r="I139" s="19">
        <v>7</v>
      </c>
      <c r="J139" s="19">
        <v>9</v>
      </c>
      <c r="K139" s="19">
        <v>9</v>
      </c>
      <c r="L139" s="19">
        <v>11</v>
      </c>
      <c r="M139" s="19"/>
      <c r="N139" s="27"/>
      <c r="O139" s="19">
        <v>3</v>
      </c>
      <c r="P139" s="9">
        <f>(T139)+N139+(O139)</f>
        <v>102</v>
      </c>
      <c r="Q139" s="18"/>
      <c r="R139" s="26"/>
      <c r="T139" s="9">
        <f>SUM(C139:M139)</f>
        <v>99</v>
      </c>
    </row>
    <row r="140" spans="1:20" ht="15.75" customHeight="1">
      <c r="A140" s="23" t="s">
        <v>30</v>
      </c>
      <c r="B140" s="22">
        <v>28</v>
      </c>
      <c r="C140" s="21">
        <v>17</v>
      </c>
      <c r="D140" s="19">
        <v>12</v>
      </c>
      <c r="E140" s="19"/>
      <c r="F140" s="19">
        <v>9</v>
      </c>
      <c r="G140" s="19">
        <v>9</v>
      </c>
      <c r="H140" s="20">
        <v>13</v>
      </c>
      <c r="I140" s="19">
        <v>9</v>
      </c>
      <c r="J140" s="19">
        <v>8</v>
      </c>
      <c r="K140" s="19">
        <v>9</v>
      </c>
      <c r="L140" s="19">
        <v>8</v>
      </c>
      <c r="M140" s="19"/>
      <c r="N140" s="19"/>
      <c r="O140" s="19"/>
      <c r="P140" s="9">
        <f>(T140)+N140+(O140)</f>
        <v>94</v>
      </c>
      <c r="Q140" s="25">
        <v>0</v>
      </c>
      <c r="R140" s="24">
        <f>P143+Q140</f>
        <v>382</v>
      </c>
      <c r="T140" s="9">
        <f>SUM(C140:M140)</f>
        <v>94</v>
      </c>
    </row>
    <row r="141" spans="1:20" ht="15.75" customHeight="1">
      <c r="A141" s="23" t="s">
        <v>10</v>
      </c>
      <c r="B141" s="22">
        <v>68</v>
      </c>
      <c r="C141" s="21">
        <v>14</v>
      </c>
      <c r="D141" s="19">
        <v>10</v>
      </c>
      <c r="E141" s="19"/>
      <c r="F141" s="19">
        <v>9</v>
      </c>
      <c r="G141" s="19">
        <v>10</v>
      </c>
      <c r="H141" s="20">
        <v>14</v>
      </c>
      <c r="I141" s="19">
        <v>8</v>
      </c>
      <c r="J141" s="19">
        <v>9</v>
      </c>
      <c r="K141" s="19">
        <v>10</v>
      </c>
      <c r="L141" s="19">
        <v>9</v>
      </c>
      <c r="M141" s="19"/>
      <c r="N141" s="19"/>
      <c r="O141" s="19"/>
      <c r="P141" s="9">
        <f>(T141)+N141+(O141)</f>
        <v>93</v>
      </c>
      <c r="Q141" s="18"/>
      <c r="R141" s="17"/>
      <c r="T141" s="9">
        <f>SUM(C141:M141)</f>
        <v>93</v>
      </c>
    </row>
    <row r="142" spans="1:20" ht="15.75" customHeight="1" thickBot="1">
      <c r="A142" s="16">
        <v>1428</v>
      </c>
      <c r="B142" s="15">
        <v>49</v>
      </c>
      <c r="C142" s="14">
        <v>15</v>
      </c>
      <c r="D142" s="12">
        <v>11</v>
      </c>
      <c r="E142" s="12"/>
      <c r="F142" s="12">
        <v>8</v>
      </c>
      <c r="G142" s="12">
        <v>10</v>
      </c>
      <c r="H142" s="13">
        <v>13</v>
      </c>
      <c r="I142" s="12">
        <v>8</v>
      </c>
      <c r="J142" s="12">
        <v>9</v>
      </c>
      <c r="K142" s="12">
        <v>10</v>
      </c>
      <c r="L142" s="12">
        <v>9</v>
      </c>
      <c r="M142" s="12"/>
      <c r="N142" s="12"/>
      <c r="O142" s="12"/>
      <c r="P142" s="9">
        <f>(T142)+N142+(O142)</f>
        <v>93</v>
      </c>
      <c r="Q142" s="11"/>
      <c r="R142" s="10"/>
      <c r="T142" s="9">
        <f>SUM(C142:M142)</f>
        <v>93</v>
      </c>
    </row>
    <row r="143" spans="1:18" ht="15.75" customHeight="1" thickBot="1" thickTop="1">
      <c r="A143" s="8"/>
      <c r="B143" s="7" t="s">
        <v>1</v>
      </c>
      <c r="C143" s="6">
        <f aca="true" t="shared" si="35" ref="C143:M143">SUM(C139:C142)</f>
        <v>62</v>
      </c>
      <c r="D143" s="5">
        <f t="shared" si="35"/>
        <v>43</v>
      </c>
      <c r="E143" s="5">
        <f t="shared" si="35"/>
        <v>7</v>
      </c>
      <c r="F143" s="5">
        <f t="shared" si="35"/>
        <v>34</v>
      </c>
      <c r="G143" s="5">
        <f t="shared" si="35"/>
        <v>39</v>
      </c>
      <c r="H143" s="5">
        <f t="shared" si="35"/>
        <v>52</v>
      </c>
      <c r="I143" s="5">
        <f t="shared" si="35"/>
        <v>32</v>
      </c>
      <c r="J143" s="5">
        <f t="shared" si="35"/>
        <v>35</v>
      </c>
      <c r="K143" s="5">
        <f t="shared" si="35"/>
        <v>38</v>
      </c>
      <c r="L143" s="5">
        <f t="shared" si="35"/>
        <v>37</v>
      </c>
      <c r="M143" s="5">
        <f t="shared" si="35"/>
        <v>0</v>
      </c>
      <c r="N143" s="4"/>
      <c r="O143" s="4">
        <f>SUM(O139:O142)</f>
        <v>3</v>
      </c>
      <c r="P143" s="4">
        <f>SUM(P139:P142)</f>
        <v>382</v>
      </c>
      <c r="Q143" s="3"/>
      <c r="R143" s="2" t="s">
        <v>0</v>
      </c>
    </row>
    <row r="144" spans="1:20" ht="15.75" customHeight="1" thickTop="1">
      <c r="A144" s="23"/>
      <c r="B144" s="22">
        <v>68</v>
      </c>
      <c r="C144" s="21">
        <v>13</v>
      </c>
      <c r="D144" s="19">
        <v>10</v>
      </c>
      <c r="E144" s="19">
        <v>6</v>
      </c>
      <c r="F144" s="19">
        <v>8</v>
      </c>
      <c r="G144" s="19">
        <v>13</v>
      </c>
      <c r="H144" s="20">
        <v>14</v>
      </c>
      <c r="I144" s="19">
        <v>8</v>
      </c>
      <c r="J144" s="19">
        <v>8</v>
      </c>
      <c r="K144" s="19">
        <v>10</v>
      </c>
      <c r="L144" s="19">
        <v>8</v>
      </c>
      <c r="M144" s="19"/>
      <c r="N144" s="27"/>
      <c r="O144" s="19">
        <v>3</v>
      </c>
      <c r="P144" s="9">
        <f>(T144)+N144+(O144)</f>
        <v>101</v>
      </c>
      <c r="Q144" s="18"/>
      <c r="R144" s="26"/>
      <c r="T144" s="9">
        <f>SUM(C144:M144)</f>
        <v>98</v>
      </c>
    </row>
    <row r="145" spans="1:20" ht="15.75" customHeight="1">
      <c r="A145" s="23" t="s">
        <v>34</v>
      </c>
      <c r="B145" s="22">
        <v>39</v>
      </c>
      <c r="C145" s="21">
        <v>15</v>
      </c>
      <c r="D145" s="19">
        <v>12</v>
      </c>
      <c r="E145" s="19">
        <v>6</v>
      </c>
      <c r="F145" s="19">
        <v>9</v>
      </c>
      <c r="G145" s="19">
        <v>12</v>
      </c>
      <c r="H145" s="20">
        <v>14</v>
      </c>
      <c r="I145" s="19">
        <v>8</v>
      </c>
      <c r="J145" s="19">
        <v>8</v>
      </c>
      <c r="K145" s="19">
        <v>9</v>
      </c>
      <c r="L145" s="19">
        <v>9</v>
      </c>
      <c r="M145" s="19"/>
      <c r="N145" s="19"/>
      <c r="O145" s="19">
        <v>3</v>
      </c>
      <c r="P145" s="9">
        <f>(T145)+N145+(O145)</f>
        <v>105</v>
      </c>
      <c r="Q145" s="25">
        <v>1</v>
      </c>
      <c r="R145" s="24">
        <f>P148+Q145</f>
        <v>427</v>
      </c>
      <c r="T145" s="9">
        <f>SUM(C145:M145)</f>
        <v>102</v>
      </c>
    </row>
    <row r="146" spans="1:20" ht="15.75" customHeight="1">
      <c r="A146" s="23" t="s">
        <v>20</v>
      </c>
      <c r="B146" s="22">
        <v>28</v>
      </c>
      <c r="C146" s="21">
        <v>21</v>
      </c>
      <c r="D146" s="19">
        <v>10</v>
      </c>
      <c r="E146" s="19">
        <v>7</v>
      </c>
      <c r="F146" s="19">
        <v>9</v>
      </c>
      <c r="G146" s="19">
        <v>11</v>
      </c>
      <c r="H146" s="20">
        <v>15</v>
      </c>
      <c r="I146" s="19">
        <v>9</v>
      </c>
      <c r="J146" s="19">
        <v>9</v>
      </c>
      <c r="K146" s="19">
        <v>11</v>
      </c>
      <c r="L146" s="19">
        <v>11</v>
      </c>
      <c r="M146" s="19"/>
      <c r="N146" s="19"/>
      <c r="O146" s="19">
        <v>5</v>
      </c>
      <c r="P146" s="9">
        <f>(T146)+N146+(O146)</f>
        <v>118</v>
      </c>
      <c r="Q146" s="18"/>
      <c r="R146" s="17"/>
      <c r="T146" s="9">
        <f>SUM(C146:M146)</f>
        <v>113</v>
      </c>
    </row>
    <row r="147" spans="1:20" ht="15.75" customHeight="1" thickBot="1">
      <c r="A147" s="16">
        <v>1414</v>
      </c>
      <c r="B147" s="15">
        <v>33</v>
      </c>
      <c r="C147" s="14">
        <v>16</v>
      </c>
      <c r="D147" s="12">
        <v>9</v>
      </c>
      <c r="E147" s="12">
        <v>6</v>
      </c>
      <c r="F147" s="12">
        <v>8</v>
      </c>
      <c r="G147" s="12">
        <v>12</v>
      </c>
      <c r="H147" s="13">
        <v>14</v>
      </c>
      <c r="I147" s="12">
        <v>8</v>
      </c>
      <c r="J147" s="12">
        <v>8</v>
      </c>
      <c r="K147" s="12">
        <v>10</v>
      </c>
      <c r="L147" s="12">
        <v>8</v>
      </c>
      <c r="M147" s="12"/>
      <c r="N147" s="12"/>
      <c r="O147" s="12">
        <v>3</v>
      </c>
      <c r="P147" s="9">
        <f>(T147)+N147+(O147)</f>
        <v>102</v>
      </c>
      <c r="Q147" s="11"/>
      <c r="R147" s="10"/>
      <c r="T147" s="9">
        <f>SUM(C147:M147)</f>
        <v>99</v>
      </c>
    </row>
    <row r="148" spans="1:18" ht="15.75" customHeight="1" thickBot="1" thickTop="1">
      <c r="A148" s="8" t="s">
        <v>0</v>
      </c>
      <c r="B148" s="7" t="s">
        <v>1</v>
      </c>
      <c r="C148" s="6">
        <f aca="true" t="shared" si="36" ref="C148:M148">SUM(C144:C147)</f>
        <v>65</v>
      </c>
      <c r="D148" s="5">
        <f t="shared" si="36"/>
        <v>41</v>
      </c>
      <c r="E148" s="5">
        <f t="shared" si="36"/>
        <v>25</v>
      </c>
      <c r="F148" s="5">
        <f t="shared" si="36"/>
        <v>34</v>
      </c>
      <c r="G148" s="5">
        <f t="shared" si="36"/>
        <v>48</v>
      </c>
      <c r="H148" s="5">
        <f t="shared" si="36"/>
        <v>57</v>
      </c>
      <c r="I148" s="5">
        <f t="shared" si="36"/>
        <v>33</v>
      </c>
      <c r="J148" s="5">
        <f t="shared" si="36"/>
        <v>33</v>
      </c>
      <c r="K148" s="5">
        <f t="shared" si="36"/>
        <v>40</v>
      </c>
      <c r="L148" s="5">
        <f t="shared" si="36"/>
        <v>36</v>
      </c>
      <c r="M148" s="5">
        <f t="shared" si="36"/>
        <v>0</v>
      </c>
      <c r="N148" s="4"/>
      <c r="O148" s="4">
        <f>SUM(O144:O147)</f>
        <v>14</v>
      </c>
      <c r="P148" s="4">
        <f>SUM(P144:P147)</f>
        <v>426</v>
      </c>
      <c r="Q148" s="3"/>
      <c r="R148" s="2" t="s">
        <v>0</v>
      </c>
    </row>
    <row r="149" spans="1:20" ht="15.75" customHeight="1" thickTop="1">
      <c r="A149" s="23"/>
      <c r="B149" s="22">
        <v>3</v>
      </c>
      <c r="C149" s="21">
        <v>12</v>
      </c>
      <c r="D149" s="19">
        <v>10</v>
      </c>
      <c r="E149" s="19">
        <v>6</v>
      </c>
      <c r="F149" s="19">
        <v>8</v>
      </c>
      <c r="G149" s="19">
        <v>10</v>
      </c>
      <c r="H149" s="20">
        <v>12</v>
      </c>
      <c r="I149" s="19">
        <v>8</v>
      </c>
      <c r="J149" s="19">
        <v>9</v>
      </c>
      <c r="K149" s="19">
        <v>10</v>
      </c>
      <c r="L149" s="19">
        <v>7</v>
      </c>
      <c r="M149" s="19"/>
      <c r="N149" s="27"/>
      <c r="O149" s="19"/>
      <c r="P149" s="9">
        <f>(T149)+N149+(O149)</f>
        <v>92</v>
      </c>
      <c r="Q149" s="18"/>
      <c r="R149" s="26"/>
      <c r="T149" s="9">
        <f>SUM(C149:M149)</f>
        <v>92</v>
      </c>
    </row>
    <row r="150" spans="1:20" ht="15.75" customHeight="1">
      <c r="A150" s="23" t="s">
        <v>33</v>
      </c>
      <c r="B150" s="22">
        <v>16</v>
      </c>
      <c r="C150" s="21">
        <v>13</v>
      </c>
      <c r="D150" s="19">
        <v>9</v>
      </c>
      <c r="E150" s="19"/>
      <c r="F150" s="19">
        <v>7</v>
      </c>
      <c r="G150" s="19">
        <v>10</v>
      </c>
      <c r="H150" s="20">
        <v>12</v>
      </c>
      <c r="I150" s="19">
        <v>8</v>
      </c>
      <c r="J150" s="19">
        <v>9</v>
      </c>
      <c r="K150" s="19">
        <v>10</v>
      </c>
      <c r="L150" s="19">
        <v>7</v>
      </c>
      <c r="M150" s="19"/>
      <c r="N150" s="19"/>
      <c r="O150" s="19"/>
      <c r="P150" s="9">
        <f>(T150)+N150+(O150)</f>
        <v>85</v>
      </c>
      <c r="Q150" s="25">
        <v>0</v>
      </c>
      <c r="R150" s="24">
        <f>P153+Q150</f>
        <v>356</v>
      </c>
      <c r="T150" s="9">
        <f>SUM(C150:M150)</f>
        <v>85</v>
      </c>
    </row>
    <row r="151" spans="1:20" ht="15.75" customHeight="1">
      <c r="A151" s="23" t="s">
        <v>32</v>
      </c>
      <c r="B151" s="22">
        <v>181</v>
      </c>
      <c r="C151" s="21">
        <v>14</v>
      </c>
      <c r="D151" s="19">
        <v>11</v>
      </c>
      <c r="E151" s="19"/>
      <c r="F151" s="19">
        <v>8</v>
      </c>
      <c r="G151" s="19">
        <v>12</v>
      </c>
      <c r="H151" s="20">
        <v>13</v>
      </c>
      <c r="I151" s="19">
        <v>9</v>
      </c>
      <c r="J151" s="19">
        <v>8</v>
      </c>
      <c r="K151" s="19">
        <v>10</v>
      </c>
      <c r="L151" s="19">
        <v>8</v>
      </c>
      <c r="M151" s="19"/>
      <c r="N151" s="19"/>
      <c r="O151" s="19"/>
      <c r="P151" s="9">
        <f>(T151)+N151+(O151)</f>
        <v>93</v>
      </c>
      <c r="Q151" s="18"/>
      <c r="R151" s="17"/>
      <c r="T151" s="9">
        <f>SUM(C151:M151)</f>
        <v>93</v>
      </c>
    </row>
    <row r="152" spans="1:20" ht="15.75" customHeight="1" thickBot="1">
      <c r="A152" s="16">
        <v>1449</v>
      </c>
      <c r="B152" s="15">
        <v>194</v>
      </c>
      <c r="C152" s="14">
        <v>12</v>
      </c>
      <c r="D152" s="12">
        <v>9</v>
      </c>
      <c r="E152" s="12"/>
      <c r="F152" s="12">
        <v>8</v>
      </c>
      <c r="G152" s="12">
        <v>12</v>
      </c>
      <c r="H152" s="13">
        <v>13</v>
      </c>
      <c r="I152" s="12">
        <v>8</v>
      </c>
      <c r="J152" s="12">
        <v>8</v>
      </c>
      <c r="K152" s="12">
        <v>9</v>
      </c>
      <c r="L152" s="12">
        <v>7</v>
      </c>
      <c r="M152" s="12"/>
      <c r="N152" s="12"/>
      <c r="O152" s="12"/>
      <c r="P152" s="9">
        <f>(T152)+N152+(O152)</f>
        <v>86</v>
      </c>
      <c r="Q152" s="11"/>
      <c r="R152" s="10"/>
      <c r="T152" s="9">
        <f>SUM(C152:M152)</f>
        <v>86</v>
      </c>
    </row>
    <row r="153" spans="1:18" ht="15.75" customHeight="1" thickBot="1" thickTop="1">
      <c r="A153" s="8"/>
      <c r="B153" s="7" t="s">
        <v>1</v>
      </c>
      <c r="C153" s="6">
        <f aca="true" t="shared" si="37" ref="C153:M153">SUM(C149:C152)</f>
        <v>51</v>
      </c>
      <c r="D153" s="5">
        <f t="shared" si="37"/>
        <v>39</v>
      </c>
      <c r="E153" s="5">
        <f t="shared" si="37"/>
        <v>6</v>
      </c>
      <c r="F153" s="5">
        <f t="shared" si="37"/>
        <v>31</v>
      </c>
      <c r="G153" s="5">
        <f t="shared" si="37"/>
        <v>44</v>
      </c>
      <c r="H153" s="5">
        <f t="shared" si="37"/>
        <v>50</v>
      </c>
      <c r="I153" s="5">
        <f t="shared" si="37"/>
        <v>33</v>
      </c>
      <c r="J153" s="5">
        <f t="shared" si="37"/>
        <v>34</v>
      </c>
      <c r="K153" s="5">
        <f t="shared" si="37"/>
        <v>39</v>
      </c>
      <c r="L153" s="5">
        <f t="shared" si="37"/>
        <v>29</v>
      </c>
      <c r="M153" s="5">
        <f t="shared" si="37"/>
        <v>0</v>
      </c>
      <c r="N153" s="4"/>
      <c r="O153" s="4">
        <f>SUM(O149:O152)</f>
        <v>0</v>
      </c>
      <c r="P153" s="4">
        <f>SUM(P149:P152)</f>
        <v>356</v>
      </c>
      <c r="Q153" s="3"/>
      <c r="R153" s="2" t="s">
        <v>0</v>
      </c>
    </row>
    <row r="154" spans="1:20" ht="15.75" customHeight="1" thickTop="1">
      <c r="A154" s="23"/>
      <c r="B154" s="22">
        <v>18</v>
      </c>
      <c r="C154" s="21"/>
      <c r="D154" s="19"/>
      <c r="E154" s="19">
        <v>9</v>
      </c>
      <c r="F154" s="19">
        <v>9</v>
      </c>
      <c r="G154" s="19">
        <v>15</v>
      </c>
      <c r="H154" s="20">
        <v>15</v>
      </c>
      <c r="I154" s="19">
        <v>9</v>
      </c>
      <c r="J154" s="19">
        <v>9</v>
      </c>
      <c r="K154" s="19">
        <v>9</v>
      </c>
      <c r="L154" s="19">
        <v>6</v>
      </c>
      <c r="M154" s="19"/>
      <c r="N154" s="27"/>
      <c r="O154" s="19"/>
      <c r="P154" s="9">
        <f>(T154)+N154+(O154)</f>
        <v>81</v>
      </c>
      <c r="Q154" s="18"/>
      <c r="R154" s="26"/>
      <c r="T154" s="9">
        <f>SUM(C154:M154)</f>
        <v>81</v>
      </c>
    </row>
    <row r="155" spans="1:20" ht="15.75" customHeight="1">
      <c r="A155" s="23" t="s">
        <v>31</v>
      </c>
      <c r="B155" s="22">
        <v>14</v>
      </c>
      <c r="C155" s="21">
        <v>24</v>
      </c>
      <c r="D155" s="19">
        <v>12</v>
      </c>
      <c r="E155" s="19">
        <v>6</v>
      </c>
      <c r="F155" s="19">
        <v>9</v>
      </c>
      <c r="G155" s="19">
        <v>15</v>
      </c>
      <c r="H155" s="20">
        <v>15</v>
      </c>
      <c r="I155" s="19">
        <v>9</v>
      </c>
      <c r="J155" s="19">
        <v>9</v>
      </c>
      <c r="K155" s="19">
        <v>9</v>
      </c>
      <c r="L155" s="19">
        <v>9</v>
      </c>
      <c r="M155" s="19"/>
      <c r="N155" s="19"/>
      <c r="O155" s="19">
        <v>3</v>
      </c>
      <c r="P155" s="9">
        <f>(T155)+N155+(O155)</f>
        <v>120</v>
      </c>
      <c r="Q155" s="25"/>
      <c r="R155" s="24">
        <f>P158+Q155</f>
        <v>441</v>
      </c>
      <c r="T155" s="9">
        <f>SUM(C155:M155)</f>
        <v>117</v>
      </c>
    </row>
    <row r="156" spans="1:20" ht="15.75" customHeight="1">
      <c r="A156" s="23" t="s">
        <v>16</v>
      </c>
      <c r="B156" s="22">
        <v>98</v>
      </c>
      <c r="C156" s="21">
        <v>21</v>
      </c>
      <c r="D156" s="19">
        <v>12</v>
      </c>
      <c r="E156" s="19">
        <v>9</v>
      </c>
      <c r="F156" s="19">
        <v>9</v>
      </c>
      <c r="G156" s="19">
        <v>15</v>
      </c>
      <c r="H156" s="20">
        <v>12</v>
      </c>
      <c r="I156" s="19">
        <v>6</v>
      </c>
      <c r="J156" s="19">
        <v>9</v>
      </c>
      <c r="K156" s="19">
        <v>9</v>
      </c>
      <c r="L156" s="19">
        <v>12</v>
      </c>
      <c r="M156" s="19"/>
      <c r="N156" s="19"/>
      <c r="O156" s="19">
        <v>3</v>
      </c>
      <c r="P156" s="9">
        <f>(T156)+N156+(O156)</f>
        <v>117</v>
      </c>
      <c r="Q156" s="18"/>
      <c r="R156" s="17"/>
      <c r="T156" s="9">
        <f>SUM(C156:M156)</f>
        <v>114</v>
      </c>
    </row>
    <row r="157" spans="1:20" ht="15.75" customHeight="1" thickBot="1">
      <c r="A157" s="16">
        <v>1452</v>
      </c>
      <c r="B157" s="15">
        <v>127</v>
      </c>
      <c r="C157" s="14">
        <v>24</v>
      </c>
      <c r="D157" s="12">
        <v>12</v>
      </c>
      <c r="E157" s="12">
        <v>9</v>
      </c>
      <c r="F157" s="12">
        <v>9</v>
      </c>
      <c r="G157" s="12">
        <v>15</v>
      </c>
      <c r="H157" s="13">
        <v>12</v>
      </c>
      <c r="I157" s="12">
        <v>9</v>
      </c>
      <c r="J157" s="12">
        <v>9</v>
      </c>
      <c r="K157" s="12">
        <v>9</v>
      </c>
      <c r="L157" s="12">
        <v>12</v>
      </c>
      <c r="M157" s="12"/>
      <c r="N157" s="12"/>
      <c r="O157" s="12">
        <v>3</v>
      </c>
      <c r="P157" s="9">
        <f>(T157)+N157+(O157)</f>
        <v>123</v>
      </c>
      <c r="Q157" s="11"/>
      <c r="R157" s="10"/>
      <c r="T157" s="9">
        <f>SUM(C157:M157)</f>
        <v>120</v>
      </c>
    </row>
    <row r="158" spans="1:18" ht="15.75" customHeight="1" thickBot="1" thickTop="1">
      <c r="A158" s="8"/>
      <c r="B158" s="7" t="s">
        <v>1</v>
      </c>
      <c r="C158" s="6">
        <f>SUM(C154:C157)</f>
        <v>69</v>
      </c>
      <c r="D158" s="5">
        <v>12</v>
      </c>
      <c r="E158" s="5">
        <f aca="true" t="shared" si="38" ref="E158:M158">SUM(E154:E157)</f>
        <v>33</v>
      </c>
      <c r="F158" s="5">
        <f t="shared" si="38"/>
        <v>36</v>
      </c>
      <c r="G158" s="5">
        <f t="shared" si="38"/>
        <v>60</v>
      </c>
      <c r="H158" s="5">
        <f t="shared" si="38"/>
        <v>54</v>
      </c>
      <c r="I158" s="5">
        <f t="shared" si="38"/>
        <v>33</v>
      </c>
      <c r="J158" s="5">
        <f t="shared" si="38"/>
        <v>36</v>
      </c>
      <c r="K158" s="5">
        <f t="shared" si="38"/>
        <v>36</v>
      </c>
      <c r="L158" s="5">
        <f t="shared" si="38"/>
        <v>39</v>
      </c>
      <c r="M158" s="5">
        <f t="shared" si="38"/>
        <v>0</v>
      </c>
      <c r="N158" s="4"/>
      <c r="O158" s="4">
        <f>SUM(O154:O157)</f>
        <v>9</v>
      </c>
      <c r="P158" s="4">
        <f>SUM(P154:P157)</f>
        <v>441</v>
      </c>
      <c r="Q158" s="3"/>
      <c r="R158" s="2" t="s">
        <v>0</v>
      </c>
    </row>
    <row r="159" spans="1:20" ht="15.75" customHeight="1" thickTop="1">
      <c r="A159" s="23"/>
      <c r="B159" s="22">
        <v>89</v>
      </c>
      <c r="C159" s="21">
        <v>24</v>
      </c>
      <c r="D159" s="19">
        <v>12</v>
      </c>
      <c r="E159" s="19"/>
      <c r="F159" s="19">
        <v>9</v>
      </c>
      <c r="G159" s="19">
        <v>12</v>
      </c>
      <c r="H159" s="20">
        <v>12</v>
      </c>
      <c r="I159" s="19">
        <v>6</v>
      </c>
      <c r="J159" s="19">
        <v>9</v>
      </c>
      <c r="K159" s="19">
        <v>9</v>
      </c>
      <c r="L159" s="19">
        <v>12</v>
      </c>
      <c r="M159" s="19"/>
      <c r="N159" s="27"/>
      <c r="O159" s="19">
        <v>3</v>
      </c>
      <c r="P159" s="9">
        <f>(T159)+N159+(O159)</f>
        <v>108</v>
      </c>
      <c r="Q159" s="18"/>
      <c r="R159" s="26"/>
      <c r="T159" s="9">
        <f>SUM(C159:M159)</f>
        <v>105</v>
      </c>
    </row>
    <row r="160" spans="1:20" ht="15.75" customHeight="1">
      <c r="A160" s="23" t="s">
        <v>30</v>
      </c>
      <c r="B160" s="22">
        <v>64</v>
      </c>
      <c r="C160" s="21">
        <v>21</v>
      </c>
      <c r="D160" s="19">
        <v>12</v>
      </c>
      <c r="E160" s="19">
        <v>6</v>
      </c>
      <c r="F160" s="19">
        <v>9</v>
      </c>
      <c r="G160" s="19">
        <v>12</v>
      </c>
      <c r="H160" s="20">
        <v>12</v>
      </c>
      <c r="I160" s="19">
        <v>9</v>
      </c>
      <c r="J160" s="19">
        <v>9</v>
      </c>
      <c r="K160" s="19">
        <v>9</v>
      </c>
      <c r="L160" s="19">
        <v>12</v>
      </c>
      <c r="M160" s="19"/>
      <c r="N160" s="19"/>
      <c r="O160" s="19">
        <v>3</v>
      </c>
      <c r="P160" s="9">
        <f>(T160)+N160+(O160)</f>
        <v>114</v>
      </c>
      <c r="Q160" s="25">
        <v>2</v>
      </c>
      <c r="R160" s="24">
        <f>P163+Q160</f>
        <v>449</v>
      </c>
      <c r="T160" s="9">
        <f>SUM(C160:M160)</f>
        <v>111</v>
      </c>
    </row>
    <row r="161" spans="1:20" ht="15.75" customHeight="1">
      <c r="A161" s="23" t="s">
        <v>10</v>
      </c>
      <c r="B161" s="22">
        <v>43</v>
      </c>
      <c r="C161" s="21">
        <v>21</v>
      </c>
      <c r="D161" s="19">
        <v>12</v>
      </c>
      <c r="E161" s="19">
        <v>6</v>
      </c>
      <c r="F161" s="19">
        <v>9</v>
      </c>
      <c r="G161" s="19">
        <v>15</v>
      </c>
      <c r="H161" s="20">
        <v>15</v>
      </c>
      <c r="I161" s="19">
        <v>9</v>
      </c>
      <c r="J161" s="19">
        <v>9</v>
      </c>
      <c r="K161" s="19">
        <v>9</v>
      </c>
      <c r="L161" s="19">
        <v>12</v>
      </c>
      <c r="M161" s="19"/>
      <c r="N161" s="19"/>
      <c r="O161" s="19">
        <v>3</v>
      </c>
      <c r="P161" s="9">
        <f>(T161)+N161+(O161)</f>
        <v>120</v>
      </c>
      <c r="Q161" s="18"/>
      <c r="R161" s="17"/>
      <c r="T161" s="9">
        <f>SUM(C161:M161)</f>
        <v>117</v>
      </c>
    </row>
    <row r="162" spans="1:20" ht="15.75" customHeight="1" thickBot="1">
      <c r="A162" s="16">
        <v>1429</v>
      </c>
      <c r="B162" s="15">
        <v>61</v>
      </c>
      <c r="C162" s="14">
        <v>21</v>
      </c>
      <c r="D162" s="12"/>
      <c r="E162" s="12">
        <v>9</v>
      </c>
      <c r="F162" s="12">
        <v>9</v>
      </c>
      <c r="G162" s="12">
        <v>12</v>
      </c>
      <c r="H162" s="13">
        <v>12</v>
      </c>
      <c r="I162" s="12">
        <v>9</v>
      </c>
      <c r="J162" s="12">
        <v>9</v>
      </c>
      <c r="K162" s="12">
        <v>9</v>
      </c>
      <c r="L162" s="12">
        <v>12</v>
      </c>
      <c r="M162" s="12"/>
      <c r="N162" s="12"/>
      <c r="O162" s="12">
        <v>3</v>
      </c>
      <c r="P162" s="9">
        <f>(T162)+N162+(O162)</f>
        <v>105</v>
      </c>
      <c r="Q162" s="11"/>
      <c r="R162" s="10"/>
      <c r="T162" s="9">
        <f>SUM(C162:M162)</f>
        <v>102</v>
      </c>
    </row>
    <row r="163" spans="1:18" ht="15.75" customHeight="1" thickBot="1" thickTop="1">
      <c r="A163" s="8"/>
      <c r="B163" s="7" t="s">
        <v>1</v>
      </c>
      <c r="C163" s="6">
        <f aca="true" t="shared" si="39" ref="C163:H163">SUM(C159:C162)</f>
        <v>87</v>
      </c>
      <c r="D163" s="5">
        <f t="shared" si="39"/>
        <v>36</v>
      </c>
      <c r="E163" s="5">
        <f t="shared" si="39"/>
        <v>21</v>
      </c>
      <c r="F163" s="5">
        <f t="shared" si="39"/>
        <v>36</v>
      </c>
      <c r="G163" s="5">
        <f t="shared" si="39"/>
        <v>51</v>
      </c>
      <c r="H163" s="5">
        <f t="shared" si="39"/>
        <v>51</v>
      </c>
      <c r="I163" s="5"/>
      <c r="J163" s="5"/>
      <c r="K163" s="5"/>
      <c r="L163" s="5">
        <f>SUM(L159:L162)</f>
        <v>48</v>
      </c>
      <c r="M163" s="5">
        <f>SUM(M159:M162)</f>
        <v>0</v>
      </c>
      <c r="N163" s="4"/>
      <c r="O163" s="4">
        <f>SUM(O159:O162)</f>
        <v>12</v>
      </c>
      <c r="P163" s="4">
        <f>SUM(P159:P162)</f>
        <v>447</v>
      </c>
      <c r="Q163" s="3"/>
      <c r="R163" s="2" t="s">
        <v>0</v>
      </c>
    </row>
    <row r="164" spans="1:20" ht="15.75" customHeight="1" thickTop="1">
      <c r="A164" s="23"/>
      <c r="B164" s="22">
        <v>141</v>
      </c>
      <c r="C164" s="21">
        <v>12</v>
      </c>
      <c r="D164" s="19"/>
      <c r="E164" s="19"/>
      <c r="F164" s="19">
        <v>6</v>
      </c>
      <c r="G164" s="19">
        <v>9</v>
      </c>
      <c r="H164" s="20">
        <v>9</v>
      </c>
      <c r="I164" s="19">
        <v>9</v>
      </c>
      <c r="J164" s="19">
        <v>9</v>
      </c>
      <c r="K164" s="19">
        <v>9</v>
      </c>
      <c r="L164" s="19">
        <v>6</v>
      </c>
      <c r="M164" s="19"/>
      <c r="N164" s="27"/>
      <c r="O164" s="19"/>
      <c r="P164" s="9">
        <f>(T164)+N164+(O164)</f>
        <v>69</v>
      </c>
      <c r="Q164" s="18"/>
      <c r="R164" s="26"/>
      <c r="T164" s="9">
        <f>SUM(C164:M164)</f>
        <v>69</v>
      </c>
    </row>
    <row r="165" spans="1:20" ht="15.75" customHeight="1">
      <c r="A165" s="23" t="s">
        <v>29</v>
      </c>
      <c r="B165" s="22">
        <v>7</v>
      </c>
      <c r="C165" s="21">
        <v>12</v>
      </c>
      <c r="D165" s="19">
        <v>9</v>
      </c>
      <c r="E165" s="19">
        <v>6</v>
      </c>
      <c r="F165" s="19">
        <v>9</v>
      </c>
      <c r="G165" s="19"/>
      <c r="H165" s="20">
        <v>9</v>
      </c>
      <c r="I165" s="19">
        <v>9</v>
      </c>
      <c r="J165" s="19">
        <v>9</v>
      </c>
      <c r="K165" s="19">
        <v>9</v>
      </c>
      <c r="L165" s="19">
        <v>6</v>
      </c>
      <c r="M165" s="19"/>
      <c r="N165" s="19"/>
      <c r="O165" s="19"/>
      <c r="P165" s="9">
        <f>(T165)+N165+(O165)</f>
        <v>78</v>
      </c>
      <c r="Q165" s="25"/>
      <c r="R165" s="24">
        <f>P168+Q165</f>
        <v>276</v>
      </c>
      <c r="T165" s="9">
        <f>SUM(C165:M165)</f>
        <v>78</v>
      </c>
    </row>
    <row r="166" spans="1:20" ht="15.75" customHeight="1">
      <c r="A166" s="23" t="s">
        <v>28</v>
      </c>
      <c r="B166" s="22">
        <v>124</v>
      </c>
      <c r="C166" s="21"/>
      <c r="D166" s="19" t="s">
        <v>0</v>
      </c>
      <c r="E166" s="19"/>
      <c r="F166" s="19">
        <v>6</v>
      </c>
      <c r="G166" s="19"/>
      <c r="H166" s="20">
        <v>12</v>
      </c>
      <c r="I166" s="19">
        <v>9</v>
      </c>
      <c r="J166" s="19">
        <v>9</v>
      </c>
      <c r="K166" s="19">
        <v>6</v>
      </c>
      <c r="L166" s="19">
        <v>6</v>
      </c>
      <c r="M166" s="19"/>
      <c r="N166" s="19"/>
      <c r="O166" s="19"/>
      <c r="P166" s="9">
        <f>(T166)+N166+(O166)</f>
        <v>48</v>
      </c>
      <c r="Q166" s="18"/>
      <c r="R166" s="17"/>
      <c r="T166" s="9">
        <f>SUM(C166:M166)</f>
        <v>48</v>
      </c>
    </row>
    <row r="167" spans="1:20" ht="15.75" customHeight="1" thickBot="1">
      <c r="A167" s="16">
        <v>1437</v>
      </c>
      <c r="B167" s="15">
        <v>54</v>
      </c>
      <c r="C167" s="14"/>
      <c r="D167" s="12">
        <v>9</v>
      </c>
      <c r="E167" s="12">
        <v>6</v>
      </c>
      <c r="F167" s="12">
        <v>6</v>
      </c>
      <c r="G167" s="12">
        <v>9</v>
      </c>
      <c r="H167" s="13">
        <v>12</v>
      </c>
      <c r="I167" s="12">
        <v>9</v>
      </c>
      <c r="J167" s="12">
        <v>12</v>
      </c>
      <c r="K167" s="12">
        <v>9</v>
      </c>
      <c r="L167" s="12">
        <v>9</v>
      </c>
      <c r="M167" s="12"/>
      <c r="N167" s="12"/>
      <c r="O167" s="12"/>
      <c r="P167" s="9">
        <f>(T167)+N167+(O167)</f>
        <v>81</v>
      </c>
      <c r="Q167" s="11"/>
      <c r="R167" s="10"/>
      <c r="T167" s="9">
        <f>SUM(C167:M167)</f>
        <v>81</v>
      </c>
    </row>
    <row r="168" spans="1:18" ht="15.75" customHeight="1" thickBot="1" thickTop="1">
      <c r="A168" s="8"/>
      <c r="B168" s="7" t="s">
        <v>1</v>
      </c>
      <c r="C168" s="6">
        <f aca="true" t="shared" si="40" ref="C168:M168">SUM(C164:C167)</f>
        <v>24</v>
      </c>
      <c r="D168" s="5">
        <f t="shared" si="40"/>
        <v>18</v>
      </c>
      <c r="E168" s="5">
        <f t="shared" si="40"/>
        <v>12</v>
      </c>
      <c r="F168" s="5">
        <f t="shared" si="40"/>
        <v>27</v>
      </c>
      <c r="G168" s="5">
        <f t="shared" si="40"/>
        <v>18</v>
      </c>
      <c r="H168" s="5">
        <f t="shared" si="40"/>
        <v>42</v>
      </c>
      <c r="I168" s="5">
        <f t="shared" si="40"/>
        <v>36</v>
      </c>
      <c r="J168" s="5">
        <f t="shared" si="40"/>
        <v>39</v>
      </c>
      <c r="K168" s="5">
        <f t="shared" si="40"/>
        <v>33</v>
      </c>
      <c r="L168" s="5">
        <f t="shared" si="40"/>
        <v>27</v>
      </c>
      <c r="M168" s="5">
        <f t="shared" si="40"/>
        <v>0</v>
      </c>
      <c r="N168" s="4"/>
      <c r="O168" s="4">
        <f>SUM(O164:O167)</f>
        <v>0</v>
      </c>
      <c r="P168" s="4">
        <f>SUM(P164:P167)</f>
        <v>276</v>
      </c>
      <c r="Q168" s="3"/>
      <c r="R168" s="2" t="s">
        <v>0</v>
      </c>
    </row>
    <row r="169" spans="1:20" ht="15.75" customHeight="1" thickTop="1">
      <c r="A169" s="23"/>
      <c r="B169" s="22">
        <v>134</v>
      </c>
      <c r="C169" s="21">
        <v>18</v>
      </c>
      <c r="D169" s="19">
        <v>10</v>
      </c>
      <c r="E169" s="19">
        <v>6</v>
      </c>
      <c r="F169" s="19">
        <v>9</v>
      </c>
      <c r="G169" s="19">
        <v>10</v>
      </c>
      <c r="H169" s="20">
        <v>12</v>
      </c>
      <c r="I169" s="19">
        <v>9</v>
      </c>
      <c r="J169" s="19">
        <v>11</v>
      </c>
      <c r="K169" s="19">
        <v>9</v>
      </c>
      <c r="L169" s="19">
        <v>8</v>
      </c>
      <c r="M169" s="19"/>
      <c r="N169" s="27"/>
      <c r="O169" s="19">
        <v>3</v>
      </c>
      <c r="P169" s="9">
        <f>(T169)+N169+(O169)</f>
        <v>105</v>
      </c>
      <c r="Q169" s="18"/>
      <c r="R169" s="26"/>
      <c r="T169" s="9">
        <f>SUM(C169:M169)</f>
        <v>102</v>
      </c>
    </row>
    <row r="170" spans="1:20" ht="15.75" customHeight="1">
      <c r="A170" s="23" t="s">
        <v>3</v>
      </c>
      <c r="B170" s="22">
        <v>132</v>
      </c>
      <c r="C170" s="21">
        <v>21</v>
      </c>
      <c r="D170" s="19"/>
      <c r="E170" s="19">
        <v>9</v>
      </c>
      <c r="F170" s="19">
        <v>8</v>
      </c>
      <c r="G170" s="19">
        <v>10</v>
      </c>
      <c r="H170" s="20">
        <v>14</v>
      </c>
      <c r="I170" s="19">
        <v>9</v>
      </c>
      <c r="J170" s="19">
        <v>10</v>
      </c>
      <c r="K170" s="19">
        <v>9</v>
      </c>
      <c r="L170" s="19">
        <v>8</v>
      </c>
      <c r="M170" s="19"/>
      <c r="N170" s="19"/>
      <c r="O170" s="19">
        <v>3</v>
      </c>
      <c r="P170" s="9">
        <f>(T170)+N170+(O170)</f>
        <v>101</v>
      </c>
      <c r="Q170" s="25">
        <v>0</v>
      </c>
      <c r="R170" s="24">
        <f>P173+Q170</f>
        <v>401</v>
      </c>
      <c r="T170" s="9">
        <f>SUM(C170:M170)</f>
        <v>98</v>
      </c>
    </row>
    <row r="171" spans="1:20" ht="15.75" customHeight="1">
      <c r="A171" s="23" t="s">
        <v>2</v>
      </c>
      <c r="B171" s="22">
        <v>107</v>
      </c>
      <c r="C171" s="21">
        <v>21</v>
      </c>
      <c r="D171" s="19">
        <v>10</v>
      </c>
      <c r="E171" s="19">
        <v>6</v>
      </c>
      <c r="F171" s="19">
        <v>8</v>
      </c>
      <c r="G171" s="19">
        <v>9</v>
      </c>
      <c r="H171" s="20">
        <v>13</v>
      </c>
      <c r="I171" s="19">
        <v>9</v>
      </c>
      <c r="J171" s="19">
        <v>8</v>
      </c>
      <c r="K171" s="19">
        <v>10</v>
      </c>
      <c r="L171" s="19">
        <v>7</v>
      </c>
      <c r="M171" s="19"/>
      <c r="N171" s="19"/>
      <c r="O171" s="19">
        <v>4</v>
      </c>
      <c r="P171" s="9">
        <f>(T171)+N171+(O171)</f>
        <v>105</v>
      </c>
      <c r="Q171" s="18"/>
      <c r="R171" s="17"/>
      <c r="T171" s="9">
        <f>SUM(C171:M171)</f>
        <v>101</v>
      </c>
    </row>
    <row r="172" spans="1:20" ht="15.75" customHeight="1" thickBot="1">
      <c r="A172" s="16">
        <v>1432</v>
      </c>
      <c r="B172" s="15">
        <v>159</v>
      </c>
      <c r="C172" s="14">
        <v>18</v>
      </c>
      <c r="D172" s="12"/>
      <c r="E172" s="12">
        <v>7</v>
      </c>
      <c r="F172" s="12">
        <v>9</v>
      </c>
      <c r="G172" s="12">
        <v>10</v>
      </c>
      <c r="H172" s="13">
        <v>13</v>
      </c>
      <c r="I172" s="12">
        <v>8</v>
      </c>
      <c r="J172" s="12">
        <v>8</v>
      </c>
      <c r="K172" s="12">
        <v>10</v>
      </c>
      <c r="L172" s="12">
        <v>7</v>
      </c>
      <c r="M172" s="12"/>
      <c r="N172" s="12"/>
      <c r="O172" s="12"/>
      <c r="P172" s="9">
        <f>(T172)+N172+(O172)</f>
        <v>90</v>
      </c>
      <c r="Q172" s="11"/>
      <c r="R172" s="10"/>
      <c r="T172" s="9">
        <f>SUM(C172:M172)</f>
        <v>90</v>
      </c>
    </row>
    <row r="173" spans="1:18" ht="15.75" customHeight="1" thickBot="1" thickTop="1">
      <c r="A173" s="8"/>
      <c r="B173" s="7" t="s">
        <v>1</v>
      </c>
      <c r="C173" s="6">
        <f aca="true" t="shared" si="41" ref="C173:M173">SUM(C169:C172)</f>
        <v>78</v>
      </c>
      <c r="D173" s="5">
        <f t="shared" si="41"/>
        <v>20</v>
      </c>
      <c r="E173" s="5">
        <f t="shared" si="41"/>
        <v>28</v>
      </c>
      <c r="F173" s="5">
        <f t="shared" si="41"/>
        <v>34</v>
      </c>
      <c r="G173" s="5">
        <f t="shared" si="41"/>
        <v>39</v>
      </c>
      <c r="H173" s="5">
        <f t="shared" si="41"/>
        <v>52</v>
      </c>
      <c r="I173" s="5">
        <f t="shared" si="41"/>
        <v>35</v>
      </c>
      <c r="J173" s="5">
        <f t="shared" si="41"/>
        <v>37</v>
      </c>
      <c r="K173" s="5">
        <f t="shared" si="41"/>
        <v>38</v>
      </c>
      <c r="L173" s="5">
        <f t="shared" si="41"/>
        <v>30</v>
      </c>
      <c r="M173" s="5">
        <f t="shared" si="41"/>
        <v>0</v>
      </c>
      <c r="N173" s="4"/>
      <c r="O173" s="4">
        <f>SUM(O169:O172)</f>
        <v>10</v>
      </c>
      <c r="P173" s="4">
        <f>SUM(P169:P172)</f>
        <v>401</v>
      </c>
      <c r="Q173" s="3"/>
      <c r="R173" s="2" t="s">
        <v>0</v>
      </c>
    </row>
    <row r="174" spans="1:20" ht="15.75" customHeight="1" thickTop="1">
      <c r="A174" s="23"/>
      <c r="B174" s="22">
        <v>24</v>
      </c>
      <c r="C174" s="21">
        <v>15</v>
      </c>
      <c r="D174" s="19">
        <v>12</v>
      </c>
      <c r="E174" s="19"/>
      <c r="F174" s="19">
        <v>6</v>
      </c>
      <c r="G174" s="19"/>
      <c r="H174" s="20">
        <v>9</v>
      </c>
      <c r="I174" s="19">
        <v>9</v>
      </c>
      <c r="J174" s="19">
        <v>9</v>
      </c>
      <c r="K174" s="19">
        <v>6</v>
      </c>
      <c r="L174" s="19">
        <v>6</v>
      </c>
      <c r="M174" s="19"/>
      <c r="N174" s="27"/>
      <c r="O174" s="19"/>
      <c r="P174" s="9">
        <f>(T174)+N174+(O174)</f>
        <v>72</v>
      </c>
      <c r="Q174" s="18"/>
      <c r="R174" s="26"/>
      <c r="T174" s="9">
        <f>SUM(C174:M174)</f>
        <v>72</v>
      </c>
    </row>
    <row r="175" spans="1:20" ht="15.75" customHeight="1">
      <c r="A175" s="23" t="s">
        <v>27</v>
      </c>
      <c r="B175" s="22">
        <v>25</v>
      </c>
      <c r="C175" s="21">
        <v>18</v>
      </c>
      <c r="D175" s="19">
        <v>9</v>
      </c>
      <c r="E175" s="19">
        <v>6</v>
      </c>
      <c r="F175" s="19">
        <v>6</v>
      </c>
      <c r="G175" s="19"/>
      <c r="H175" s="20">
        <v>9</v>
      </c>
      <c r="I175" s="19">
        <v>9</v>
      </c>
      <c r="J175" s="19">
        <v>9</v>
      </c>
      <c r="K175" s="19">
        <v>9</v>
      </c>
      <c r="L175" s="19">
        <v>6</v>
      </c>
      <c r="M175" s="19"/>
      <c r="N175" s="19"/>
      <c r="O175" s="19"/>
      <c r="P175" s="9">
        <f>(T175)+N175+(O175)</f>
        <v>81</v>
      </c>
      <c r="Q175" s="25">
        <v>0</v>
      </c>
      <c r="R175" s="24">
        <f>P178+Q175</f>
        <v>315</v>
      </c>
      <c r="T175" s="9">
        <f>SUM(C175:M175)</f>
        <v>81</v>
      </c>
    </row>
    <row r="176" spans="1:20" ht="15.75" customHeight="1">
      <c r="A176" s="23" t="s">
        <v>26</v>
      </c>
      <c r="B176" s="22">
        <v>2</v>
      </c>
      <c r="C176" s="21">
        <v>15</v>
      </c>
      <c r="D176" s="19">
        <v>12</v>
      </c>
      <c r="E176" s="19"/>
      <c r="F176" s="19">
        <v>6</v>
      </c>
      <c r="G176" s="19"/>
      <c r="H176" s="20">
        <v>9</v>
      </c>
      <c r="I176" s="19">
        <v>9</v>
      </c>
      <c r="J176" s="19">
        <v>9</v>
      </c>
      <c r="K176" s="19">
        <v>6</v>
      </c>
      <c r="L176" s="19">
        <v>6</v>
      </c>
      <c r="M176" s="19"/>
      <c r="N176" s="19"/>
      <c r="O176" s="19"/>
      <c r="P176" s="9">
        <f>(T176)+N176+(O176)</f>
        <v>72</v>
      </c>
      <c r="Q176" s="18"/>
      <c r="R176" s="17"/>
      <c r="T176" s="9">
        <f>SUM(C176:M176)</f>
        <v>72</v>
      </c>
    </row>
    <row r="177" spans="1:20" ht="15.75" customHeight="1" thickBot="1">
      <c r="A177" s="16">
        <v>1443</v>
      </c>
      <c r="B177" s="15">
        <v>21</v>
      </c>
      <c r="C177" s="14">
        <v>18</v>
      </c>
      <c r="D177" s="12">
        <v>12</v>
      </c>
      <c r="E177" s="12">
        <v>6</v>
      </c>
      <c r="F177" s="12">
        <v>6</v>
      </c>
      <c r="G177" s="12"/>
      <c r="H177" s="13">
        <v>12</v>
      </c>
      <c r="I177" s="12">
        <v>9</v>
      </c>
      <c r="J177" s="12">
        <v>9</v>
      </c>
      <c r="K177" s="12">
        <v>9</v>
      </c>
      <c r="L177" s="12">
        <v>9</v>
      </c>
      <c r="M177" s="12"/>
      <c r="N177" s="12"/>
      <c r="O177" s="12"/>
      <c r="P177" s="9">
        <f>(T177)+N177+(O177)</f>
        <v>90</v>
      </c>
      <c r="Q177" s="11"/>
      <c r="R177" s="10"/>
      <c r="T177" s="9">
        <f>SUM(C177:M177)</f>
        <v>90</v>
      </c>
    </row>
    <row r="178" spans="1:18" ht="15.75" customHeight="1" thickBot="1" thickTop="1">
      <c r="A178" s="8" t="s">
        <v>0</v>
      </c>
      <c r="B178" s="7" t="s">
        <v>1</v>
      </c>
      <c r="C178" s="6">
        <f aca="true" t="shared" si="42" ref="C178:M178">SUM(C174:C177)</f>
        <v>66</v>
      </c>
      <c r="D178" s="5">
        <f t="shared" si="42"/>
        <v>45</v>
      </c>
      <c r="E178" s="5">
        <f t="shared" si="42"/>
        <v>12</v>
      </c>
      <c r="F178" s="5">
        <f t="shared" si="42"/>
        <v>24</v>
      </c>
      <c r="G178" s="5">
        <f t="shared" si="42"/>
        <v>0</v>
      </c>
      <c r="H178" s="5">
        <f t="shared" si="42"/>
        <v>39</v>
      </c>
      <c r="I178" s="5">
        <f t="shared" si="42"/>
        <v>36</v>
      </c>
      <c r="J178" s="5">
        <f t="shared" si="42"/>
        <v>36</v>
      </c>
      <c r="K178" s="5">
        <f t="shared" si="42"/>
        <v>30</v>
      </c>
      <c r="L178" s="5">
        <f t="shared" si="42"/>
        <v>27</v>
      </c>
      <c r="M178" s="5">
        <f t="shared" si="42"/>
        <v>0</v>
      </c>
      <c r="N178" s="4"/>
      <c r="O178" s="4">
        <f>SUM(O174:O177)</f>
        <v>0</v>
      </c>
      <c r="P178" s="4">
        <f>SUM(P174:P177)</f>
        <v>315</v>
      </c>
      <c r="Q178" s="3"/>
      <c r="R178" s="2" t="s">
        <v>0</v>
      </c>
    </row>
    <row r="179" spans="1:20" ht="15.75" customHeight="1" thickTop="1">
      <c r="A179" s="23"/>
      <c r="B179" s="22">
        <v>24</v>
      </c>
      <c r="C179" s="21"/>
      <c r="D179" s="19"/>
      <c r="E179" s="19">
        <v>7</v>
      </c>
      <c r="F179" s="19">
        <v>8</v>
      </c>
      <c r="G179" s="19">
        <v>12</v>
      </c>
      <c r="H179" s="20">
        <v>13</v>
      </c>
      <c r="I179" s="19">
        <v>8</v>
      </c>
      <c r="J179" s="19">
        <v>9</v>
      </c>
      <c r="K179" s="19">
        <v>10</v>
      </c>
      <c r="L179" s="19">
        <v>9</v>
      </c>
      <c r="M179" s="19"/>
      <c r="N179" s="27"/>
      <c r="O179" s="19"/>
      <c r="P179" s="9">
        <f>(T179)+N179+(O179)</f>
        <v>76</v>
      </c>
      <c r="Q179" s="18"/>
      <c r="R179" s="26"/>
      <c r="T179" s="9">
        <f>SUM(C179:M179)</f>
        <v>76</v>
      </c>
    </row>
    <row r="180" spans="1:20" ht="15.75" customHeight="1">
      <c r="A180" s="23" t="s">
        <v>25</v>
      </c>
      <c r="B180" s="22">
        <v>38</v>
      </c>
      <c r="C180" s="21"/>
      <c r="D180" s="19"/>
      <c r="E180" s="19"/>
      <c r="F180" s="19">
        <v>9</v>
      </c>
      <c r="G180" s="19">
        <v>15</v>
      </c>
      <c r="H180" s="20">
        <v>13</v>
      </c>
      <c r="I180" s="19">
        <v>8</v>
      </c>
      <c r="J180" s="19">
        <v>9</v>
      </c>
      <c r="K180" s="19">
        <v>10</v>
      </c>
      <c r="L180" s="19">
        <v>8</v>
      </c>
      <c r="M180" s="19"/>
      <c r="N180" s="19"/>
      <c r="O180" s="19"/>
      <c r="P180" s="9">
        <f>(T180)+N180+(O180)</f>
        <v>72</v>
      </c>
      <c r="Q180" s="25"/>
      <c r="R180" s="24">
        <f>P183+Q180</f>
        <v>320</v>
      </c>
      <c r="T180" s="9">
        <f>SUM(C180:M180)</f>
        <v>72</v>
      </c>
    </row>
    <row r="181" spans="1:20" ht="15.75" customHeight="1">
      <c r="A181" s="23" t="s">
        <v>24</v>
      </c>
      <c r="B181" s="22">
        <v>27</v>
      </c>
      <c r="C181" s="21">
        <v>13</v>
      </c>
      <c r="D181" s="19"/>
      <c r="E181" s="19">
        <v>6</v>
      </c>
      <c r="F181" s="19">
        <v>9</v>
      </c>
      <c r="G181" s="19">
        <v>12</v>
      </c>
      <c r="H181" s="20">
        <v>14</v>
      </c>
      <c r="I181" s="19">
        <v>9</v>
      </c>
      <c r="J181" s="19">
        <v>8</v>
      </c>
      <c r="K181" s="19">
        <v>9</v>
      </c>
      <c r="L181" s="19">
        <v>9</v>
      </c>
      <c r="M181" s="19"/>
      <c r="N181" s="19"/>
      <c r="O181" s="19"/>
      <c r="P181" s="9">
        <f>(T181)+N181+(O181)</f>
        <v>89</v>
      </c>
      <c r="Q181" s="18"/>
      <c r="R181" s="17"/>
      <c r="T181" s="9">
        <f>SUM(C181:M181)</f>
        <v>89</v>
      </c>
    </row>
    <row r="182" spans="1:20" ht="15.75" customHeight="1" thickBot="1">
      <c r="A182" s="16">
        <v>1412</v>
      </c>
      <c r="B182" s="15">
        <v>4</v>
      </c>
      <c r="C182" s="14">
        <v>12</v>
      </c>
      <c r="D182" s="12"/>
      <c r="E182" s="12">
        <v>7</v>
      </c>
      <c r="F182" s="12">
        <v>8</v>
      </c>
      <c r="G182" s="12">
        <v>10</v>
      </c>
      <c r="H182" s="13">
        <v>13</v>
      </c>
      <c r="I182" s="12">
        <v>8</v>
      </c>
      <c r="J182" s="12">
        <v>7</v>
      </c>
      <c r="K182" s="12">
        <v>10</v>
      </c>
      <c r="L182" s="12">
        <v>8</v>
      </c>
      <c r="M182" s="12"/>
      <c r="N182" s="12"/>
      <c r="O182" s="12"/>
      <c r="P182" s="9">
        <f>(T182)+N182+(O182)</f>
        <v>83</v>
      </c>
      <c r="Q182" s="11"/>
      <c r="R182" s="10"/>
      <c r="T182" s="9">
        <f>SUM(C182:M182)</f>
        <v>83</v>
      </c>
    </row>
    <row r="183" spans="1:18" ht="15.75" customHeight="1" thickBot="1" thickTop="1">
      <c r="A183" s="8"/>
      <c r="B183" s="7" t="s">
        <v>1</v>
      </c>
      <c r="C183" s="6">
        <f aca="true" t="shared" si="43" ref="C183:M183">SUM(C179:C182)</f>
        <v>25</v>
      </c>
      <c r="D183" s="5">
        <f t="shared" si="43"/>
        <v>0</v>
      </c>
      <c r="E183" s="5">
        <f t="shared" si="43"/>
        <v>20</v>
      </c>
      <c r="F183" s="5">
        <f t="shared" si="43"/>
        <v>34</v>
      </c>
      <c r="G183" s="5">
        <f t="shared" si="43"/>
        <v>49</v>
      </c>
      <c r="H183" s="5">
        <f t="shared" si="43"/>
        <v>53</v>
      </c>
      <c r="I183" s="5">
        <f t="shared" si="43"/>
        <v>33</v>
      </c>
      <c r="J183" s="5">
        <f t="shared" si="43"/>
        <v>33</v>
      </c>
      <c r="K183" s="5">
        <f t="shared" si="43"/>
        <v>39</v>
      </c>
      <c r="L183" s="5">
        <f t="shared" si="43"/>
        <v>34</v>
      </c>
      <c r="M183" s="5">
        <f t="shared" si="43"/>
        <v>0</v>
      </c>
      <c r="N183" s="4"/>
      <c r="O183" s="4">
        <f>SUM(O179:O182)</f>
        <v>0</v>
      </c>
      <c r="P183" s="4">
        <f>SUM(P179:P182)</f>
        <v>320</v>
      </c>
      <c r="Q183" s="3"/>
      <c r="R183" s="2" t="s">
        <v>0</v>
      </c>
    </row>
    <row r="184" spans="1:20" ht="15.75" customHeight="1" thickTop="1">
      <c r="A184" s="23"/>
      <c r="B184" s="22">
        <v>70</v>
      </c>
      <c r="C184" s="21">
        <v>13</v>
      </c>
      <c r="D184" s="19">
        <v>11</v>
      </c>
      <c r="E184" s="19">
        <v>6</v>
      </c>
      <c r="F184" s="19">
        <v>7</v>
      </c>
      <c r="G184" s="19">
        <v>11</v>
      </c>
      <c r="H184" s="20">
        <v>14</v>
      </c>
      <c r="I184" s="19">
        <v>9</v>
      </c>
      <c r="J184" s="19">
        <v>9</v>
      </c>
      <c r="K184" s="19">
        <v>9</v>
      </c>
      <c r="L184" s="19">
        <v>9</v>
      </c>
      <c r="M184" s="19"/>
      <c r="N184" s="27"/>
      <c r="O184" s="19">
        <v>3</v>
      </c>
      <c r="P184" s="9">
        <f>(T184)+N184+(O184)</f>
        <v>101</v>
      </c>
      <c r="Q184" s="18"/>
      <c r="R184" s="26"/>
      <c r="T184" s="9">
        <f>SUM(C184:M184)</f>
        <v>98</v>
      </c>
    </row>
    <row r="185" spans="1:20" ht="15.75" customHeight="1">
      <c r="A185" s="23" t="s">
        <v>23</v>
      </c>
      <c r="B185" s="22">
        <v>78</v>
      </c>
      <c r="C185" s="21">
        <v>13</v>
      </c>
      <c r="D185" s="19">
        <v>10</v>
      </c>
      <c r="E185" s="19"/>
      <c r="F185" s="19">
        <v>9</v>
      </c>
      <c r="G185" s="19">
        <v>10</v>
      </c>
      <c r="H185" s="20">
        <v>15</v>
      </c>
      <c r="I185" s="19">
        <v>9</v>
      </c>
      <c r="J185" s="19">
        <v>8</v>
      </c>
      <c r="K185" s="19">
        <v>10</v>
      </c>
      <c r="L185" s="19">
        <v>8</v>
      </c>
      <c r="M185" s="19"/>
      <c r="N185" s="19"/>
      <c r="O185" s="19"/>
      <c r="P185" s="9">
        <f>(T185)+N185+(O185)</f>
        <v>92</v>
      </c>
      <c r="Q185" s="25"/>
      <c r="R185" s="24">
        <f>P188+Q185</f>
        <v>388</v>
      </c>
      <c r="T185" s="9">
        <f>SUM(C185:M185)</f>
        <v>92</v>
      </c>
    </row>
    <row r="186" spans="1:20" ht="15.75" customHeight="1">
      <c r="A186" s="23" t="s">
        <v>22</v>
      </c>
      <c r="B186" s="22">
        <v>5</v>
      </c>
      <c r="C186" s="21">
        <v>14</v>
      </c>
      <c r="D186" s="19">
        <v>9</v>
      </c>
      <c r="E186" s="19"/>
      <c r="F186" s="19">
        <v>8</v>
      </c>
      <c r="G186" s="19">
        <v>11</v>
      </c>
      <c r="H186" s="20">
        <v>14</v>
      </c>
      <c r="I186" s="19">
        <v>8</v>
      </c>
      <c r="J186" s="19">
        <v>8</v>
      </c>
      <c r="K186" s="19">
        <v>10</v>
      </c>
      <c r="L186" s="19">
        <v>9</v>
      </c>
      <c r="M186" s="19"/>
      <c r="N186" s="19"/>
      <c r="O186" s="19"/>
      <c r="P186" s="9">
        <f>(T186)+N186+(O186)</f>
        <v>91</v>
      </c>
      <c r="Q186" s="18"/>
      <c r="R186" s="17"/>
      <c r="T186" s="9">
        <f>SUM(C186:M186)</f>
        <v>91</v>
      </c>
    </row>
    <row r="187" spans="1:20" ht="15.75" customHeight="1" thickBot="1">
      <c r="A187" s="16">
        <v>1434</v>
      </c>
      <c r="B187" s="15">
        <v>11</v>
      </c>
      <c r="C187" s="14">
        <v>13</v>
      </c>
      <c r="D187" s="12">
        <v>10</v>
      </c>
      <c r="E187" s="12">
        <v>7</v>
      </c>
      <c r="F187" s="12">
        <v>8</v>
      </c>
      <c r="G187" s="12">
        <v>10</v>
      </c>
      <c r="H187" s="13">
        <v>15</v>
      </c>
      <c r="I187" s="12">
        <v>9</v>
      </c>
      <c r="J187" s="12">
        <v>10</v>
      </c>
      <c r="K187" s="12">
        <v>11</v>
      </c>
      <c r="L187" s="12">
        <v>8</v>
      </c>
      <c r="M187" s="12"/>
      <c r="N187" s="12"/>
      <c r="O187" s="12">
        <v>3</v>
      </c>
      <c r="P187" s="9">
        <f>(T187)+N187+(O187)</f>
        <v>104</v>
      </c>
      <c r="Q187" s="11"/>
      <c r="R187" s="10"/>
      <c r="T187" s="9">
        <f>SUM(C187:M187)</f>
        <v>101</v>
      </c>
    </row>
    <row r="188" spans="1:18" ht="15.75" customHeight="1" thickBot="1" thickTop="1">
      <c r="A188" s="8"/>
      <c r="B188" s="7" t="s">
        <v>1</v>
      </c>
      <c r="C188" s="6">
        <f aca="true" t="shared" si="44" ref="C188:M188">SUM(C184:C187)</f>
        <v>53</v>
      </c>
      <c r="D188" s="5">
        <f t="shared" si="44"/>
        <v>40</v>
      </c>
      <c r="E188" s="5">
        <f t="shared" si="44"/>
        <v>13</v>
      </c>
      <c r="F188" s="5">
        <f t="shared" si="44"/>
        <v>32</v>
      </c>
      <c r="G188" s="5">
        <f t="shared" si="44"/>
        <v>42</v>
      </c>
      <c r="H188" s="5">
        <f t="shared" si="44"/>
        <v>58</v>
      </c>
      <c r="I188" s="5">
        <f t="shared" si="44"/>
        <v>35</v>
      </c>
      <c r="J188" s="5">
        <f t="shared" si="44"/>
        <v>35</v>
      </c>
      <c r="K188" s="5">
        <f t="shared" si="44"/>
        <v>40</v>
      </c>
      <c r="L188" s="5">
        <f t="shared" si="44"/>
        <v>34</v>
      </c>
      <c r="M188" s="5">
        <f t="shared" si="44"/>
        <v>0</v>
      </c>
      <c r="N188" s="4"/>
      <c r="O188" s="4">
        <f>SUM(O184:O187)</f>
        <v>6</v>
      </c>
      <c r="P188" s="4">
        <f>SUM(P184:P187)</f>
        <v>388</v>
      </c>
      <c r="Q188" s="3"/>
      <c r="R188" s="2" t="s">
        <v>0</v>
      </c>
    </row>
    <row r="189" spans="1:20" ht="15.75" customHeight="1" thickTop="1">
      <c r="A189" s="23"/>
      <c r="B189" s="22">
        <v>73</v>
      </c>
      <c r="C189" s="21">
        <v>24</v>
      </c>
      <c r="D189" s="19">
        <v>12</v>
      </c>
      <c r="E189" s="19">
        <v>9</v>
      </c>
      <c r="F189" s="19">
        <v>9</v>
      </c>
      <c r="G189" s="19">
        <v>15</v>
      </c>
      <c r="H189" s="20">
        <v>15</v>
      </c>
      <c r="I189" s="19">
        <v>9</v>
      </c>
      <c r="J189" s="19">
        <v>9</v>
      </c>
      <c r="K189" s="19">
        <v>9</v>
      </c>
      <c r="L189" s="19">
        <v>12</v>
      </c>
      <c r="M189" s="19"/>
      <c r="N189" s="27"/>
      <c r="O189" s="19">
        <v>6</v>
      </c>
      <c r="P189" s="9">
        <f>(T189)+N189+(O189)</f>
        <v>129</v>
      </c>
      <c r="Q189" s="18"/>
      <c r="R189" s="26"/>
      <c r="T189" s="9">
        <f>SUM(C189:M189)</f>
        <v>123</v>
      </c>
    </row>
    <row r="190" spans="1:20" ht="15.75" customHeight="1">
      <c r="A190" s="23" t="s">
        <v>21</v>
      </c>
      <c r="B190" s="22">
        <v>39</v>
      </c>
      <c r="C190" s="21">
        <v>24</v>
      </c>
      <c r="D190" s="19">
        <v>12</v>
      </c>
      <c r="E190" s="19">
        <v>9</v>
      </c>
      <c r="F190" s="19">
        <v>9</v>
      </c>
      <c r="G190" s="19">
        <v>12</v>
      </c>
      <c r="H190" s="20">
        <v>15</v>
      </c>
      <c r="I190" s="19">
        <v>9</v>
      </c>
      <c r="J190" s="19">
        <v>6</v>
      </c>
      <c r="K190" s="19">
        <v>9</v>
      </c>
      <c r="L190" s="19">
        <v>12</v>
      </c>
      <c r="M190" s="19"/>
      <c r="N190" s="19"/>
      <c r="O190" s="19">
        <v>3</v>
      </c>
      <c r="P190" s="9">
        <f>(T190)+N190+(O190)</f>
        <v>120</v>
      </c>
      <c r="Q190" s="25">
        <v>2</v>
      </c>
      <c r="R190" s="24">
        <f>P193+Q190</f>
        <v>506</v>
      </c>
      <c r="T190" s="9">
        <f>SUM(C190:M190)</f>
        <v>117</v>
      </c>
    </row>
    <row r="191" spans="1:20" ht="15.75" customHeight="1">
      <c r="A191" s="23" t="s">
        <v>20</v>
      </c>
      <c r="B191" s="22">
        <v>46</v>
      </c>
      <c r="C191" s="21">
        <v>24</v>
      </c>
      <c r="D191" s="19">
        <v>12</v>
      </c>
      <c r="E191" s="19">
        <v>6</v>
      </c>
      <c r="F191" s="19">
        <v>9</v>
      </c>
      <c r="G191" s="19">
        <v>15</v>
      </c>
      <c r="H191" s="20">
        <v>15</v>
      </c>
      <c r="I191" s="19">
        <v>9</v>
      </c>
      <c r="J191" s="19">
        <v>9</v>
      </c>
      <c r="K191" s="19">
        <v>9</v>
      </c>
      <c r="L191" s="19">
        <v>12</v>
      </c>
      <c r="M191" s="19"/>
      <c r="N191" s="19"/>
      <c r="O191" s="19">
        <v>6</v>
      </c>
      <c r="P191" s="9">
        <f>(T191)+N191+(O191)</f>
        <v>126</v>
      </c>
      <c r="Q191" s="18"/>
      <c r="R191" s="17"/>
      <c r="T191" s="9">
        <f>SUM(C191:M191)</f>
        <v>120</v>
      </c>
    </row>
    <row r="192" spans="1:20" ht="15.75" customHeight="1" thickBot="1">
      <c r="A192" s="16">
        <v>1439</v>
      </c>
      <c r="B192" s="15">
        <v>48</v>
      </c>
      <c r="C192" s="14">
        <v>24</v>
      </c>
      <c r="D192" s="12">
        <v>15</v>
      </c>
      <c r="E192" s="12">
        <v>9</v>
      </c>
      <c r="F192" s="12">
        <v>9</v>
      </c>
      <c r="G192" s="12">
        <v>15</v>
      </c>
      <c r="H192" s="13">
        <v>15</v>
      </c>
      <c r="I192" s="12">
        <v>9</v>
      </c>
      <c r="J192" s="12">
        <v>9</v>
      </c>
      <c r="K192" s="12">
        <v>9</v>
      </c>
      <c r="L192" s="12">
        <v>9</v>
      </c>
      <c r="M192" s="12"/>
      <c r="N192" s="12"/>
      <c r="O192" s="12">
        <v>6</v>
      </c>
      <c r="P192" s="9">
        <f>(T192)+N192+(O192)</f>
        <v>129</v>
      </c>
      <c r="Q192" s="11"/>
      <c r="R192" s="10"/>
      <c r="T192" s="9">
        <f>SUM(C192:M192)</f>
        <v>123</v>
      </c>
    </row>
    <row r="193" spans="1:18" ht="15.75" customHeight="1" thickBot="1" thickTop="1">
      <c r="A193" s="8"/>
      <c r="B193" s="7" t="s">
        <v>1</v>
      </c>
      <c r="C193" s="6">
        <f aca="true" t="shared" si="45" ref="C193:H193">SUM(C189:C192)</f>
        <v>96</v>
      </c>
      <c r="D193" s="5">
        <f t="shared" si="45"/>
        <v>51</v>
      </c>
      <c r="E193" s="5">
        <f t="shared" si="45"/>
        <v>33</v>
      </c>
      <c r="F193" s="5">
        <f t="shared" si="45"/>
        <v>36</v>
      </c>
      <c r="G193" s="5">
        <f t="shared" si="45"/>
        <v>57</v>
      </c>
      <c r="H193" s="5">
        <f t="shared" si="45"/>
        <v>60</v>
      </c>
      <c r="I193" s="5"/>
      <c r="J193" s="5"/>
      <c r="K193" s="5"/>
      <c r="L193" s="5">
        <f>SUM(L189:L192)</f>
        <v>45</v>
      </c>
      <c r="M193" s="5">
        <f>SUM(M189:M192)</f>
        <v>0</v>
      </c>
      <c r="N193" s="4"/>
      <c r="O193" s="4">
        <f>SUM(O189:O192)</f>
        <v>21</v>
      </c>
      <c r="P193" s="4">
        <f>SUM(P189:P192)</f>
        <v>504</v>
      </c>
      <c r="Q193" s="3"/>
      <c r="R193" s="2" t="s">
        <v>0</v>
      </c>
    </row>
    <row r="194" spans="1:20" ht="15.75" customHeight="1" thickTop="1">
      <c r="A194" s="23"/>
      <c r="B194" s="22">
        <v>122</v>
      </c>
      <c r="C194" s="21">
        <v>18</v>
      </c>
      <c r="D194" s="19">
        <v>12</v>
      </c>
      <c r="E194" s="19">
        <v>6</v>
      </c>
      <c r="F194" s="19">
        <v>6</v>
      </c>
      <c r="G194" s="19">
        <v>12</v>
      </c>
      <c r="H194" s="20">
        <v>12</v>
      </c>
      <c r="I194" s="19">
        <v>9</v>
      </c>
      <c r="J194" s="19">
        <v>9</v>
      </c>
      <c r="K194" s="19">
        <v>9</v>
      </c>
      <c r="L194" s="19">
        <v>9</v>
      </c>
      <c r="M194" s="19"/>
      <c r="N194" s="27"/>
      <c r="O194" s="19">
        <v>3</v>
      </c>
      <c r="P194" s="9">
        <f>(T194)+N194+(O194)</f>
        <v>105</v>
      </c>
      <c r="Q194" s="18"/>
      <c r="R194" s="26"/>
      <c r="T194" s="9">
        <f>SUM(C194:M194)</f>
        <v>102</v>
      </c>
    </row>
    <row r="195" spans="1:20" ht="15.75" customHeight="1">
      <c r="A195" s="23" t="s">
        <v>11</v>
      </c>
      <c r="B195" s="22">
        <v>46</v>
      </c>
      <c r="C195" s="21">
        <v>21</v>
      </c>
      <c r="D195" s="19">
        <v>12</v>
      </c>
      <c r="E195" s="19">
        <v>6</v>
      </c>
      <c r="F195" s="19">
        <v>6</v>
      </c>
      <c r="G195" s="19"/>
      <c r="H195" s="20">
        <v>9</v>
      </c>
      <c r="I195" s="19">
        <v>9</v>
      </c>
      <c r="J195" s="19">
        <v>12</v>
      </c>
      <c r="K195" s="19">
        <v>9</v>
      </c>
      <c r="L195" s="19">
        <v>6</v>
      </c>
      <c r="M195" s="19"/>
      <c r="N195" s="19"/>
      <c r="O195" s="19"/>
      <c r="P195" s="9">
        <f>(T195)+N195+(O195)</f>
        <v>90</v>
      </c>
      <c r="Q195" s="25">
        <v>0</v>
      </c>
      <c r="R195" s="24">
        <f>P198+Q195</f>
        <v>381</v>
      </c>
      <c r="T195" s="9">
        <f>SUM(C195:M195)</f>
        <v>90</v>
      </c>
    </row>
    <row r="196" spans="1:20" ht="15.75" customHeight="1">
      <c r="A196" s="23" t="s">
        <v>10</v>
      </c>
      <c r="B196" s="22">
        <v>34</v>
      </c>
      <c r="C196" s="21">
        <v>18</v>
      </c>
      <c r="D196" s="19">
        <v>12</v>
      </c>
      <c r="E196" s="19">
        <v>9</v>
      </c>
      <c r="F196" s="19">
        <v>9</v>
      </c>
      <c r="G196" s="19">
        <v>12</v>
      </c>
      <c r="H196" s="20">
        <v>9</v>
      </c>
      <c r="I196" s="19">
        <v>9</v>
      </c>
      <c r="J196" s="19">
        <v>6</v>
      </c>
      <c r="K196" s="19">
        <v>12</v>
      </c>
      <c r="L196" s="19">
        <v>9</v>
      </c>
      <c r="M196" s="19"/>
      <c r="N196" s="19"/>
      <c r="O196" s="19">
        <v>3</v>
      </c>
      <c r="P196" s="9">
        <f>(T196)+N196+(O196)</f>
        <v>108</v>
      </c>
      <c r="Q196" s="18"/>
      <c r="R196" s="17"/>
      <c r="T196" s="9">
        <f>SUM(C196:M196)</f>
        <v>105</v>
      </c>
    </row>
    <row r="197" spans="1:20" ht="15.75" customHeight="1" thickBot="1">
      <c r="A197" s="16">
        <v>1448</v>
      </c>
      <c r="B197" s="15">
        <v>33</v>
      </c>
      <c r="C197" s="14">
        <v>18</v>
      </c>
      <c r="D197" s="12">
        <v>9</v>
      </c>
      <c r="E197" s="12"/>
      <c r="F197" s="12">
        <v>9</v>
      </c>
      <c r="G197" s="12"/>
      <c r="H197" s="13">
        <v>9</v>
      </c>
      <c r="I197" s="12">
        <v>6</v>
      </c>
      <c r="J197" s="12">
        <v>9</v>
      </c>
      <c r="K197" s="12">
        <v>9</v>
      </c>
      <c r="L197" s="12">
        <v>9</v>
      </c>
      <c r="M197" s="12"/>
      <c r="N197" s="12"/>
      <c r="O197" s="12"/>
      <c r="P197" s="9">
        <f>(T197)+N197+(O197)</f>
        <v>78</v>
      </c>
      <c r="Q197" s="11"/>
      <c r="R197" s="10"/>
      <c r="T197" s="9">
        <f>SUM(C197:M197)</f>
        <v>78</v>
      </c>
    </row>
    <row r="198" spans="1:18" ht="15.75" customHeight="1" thickBot="1" thickTop="1">
      <c r="A198" s="8"/>
      <c r="B198" s="7" t="s">
        <v>1</v>
      </c>
      <c r="C198" s="6">
        <f aca="true" t="shared" si="46" ref="C198:H198">SUM(C194:C197)</f>
        <v>75</v>
      </c>
      <c r="D198" s="5">
        <f t="shared" si="46"/>
        <v>45</v>
      </c>
      <c r="E198" s="5">
        <f t="shared" si="46"/>
        <v>21</v>
      </c>
      <c r="F198" s="5">
        <f t="shared" si="46"/>
        <v>30</v>
      </c>
      <c r="G198" s="5">
        <f t="shared" si="46"/>
        <v>24</v>
      </c>
      <c r="H198" s="5">
        <f t="shared" si="46"/>
        <v>39</v>
      </c>
      <c r="I198" s="5"/>
      <c r="J198" s="5"/>
      <c r="K198" s="5"/>
      <c r="L198" s="5">
        <f>SUM(L194:L197)</f>
        <v>33</v>
      </c>
      <c r="M198" s="5">
        <f>SUM(M194:M197)</f>
        <v>0</v>
      </c>
      <c r="N198" s="4"/>
      <c r="O198" s="4">
        <f>SUM(O194:O197)</f>
        <v>6</v>
      </c>
      <c r="P198" s="4">
        <f>SUM(P194:P197)</f>
        <v>381</v>
      </c>
      <c r="Q198" s="3"/>
      <c r="R198" s="2" t="s">
        <v>0</v>
      </c>
    </row>
    <row r="199" spans="1:20" ht="15.75" customHeight="1" thickTop="1">
      <c r="A199" s="23"/>
      <c r="B199" s="22">
        <v>100</v>
      </c>
      <c r="C199" s="21">
        <v>18</v>
      </c>
      <c r="D199" s="19"/>
      <c r="E199" s="19">
        <v>9</v>
      </c>
      <c r="F199" s="19">
        <v>6</v>
      </c>
      <c r="G199" s="19"/>
      <c r="H199" s="19">
        <v>9</v>
      </c>
      <c r="I199" s="20">
        <v>9</v>
      </c>
      <c r="J199" s="19">
        <v>6</v>
      </c>
      <c r="K199" s="19">
        <v>9</v>
      </c>
      <c r="L199" s="19">
        <v>6</v>
      </c>
      <c r="M199" s="19"/>
      <c r="N199" s="27"/>
      <c r="O199" s="19"/>
      <c r="P199" s="9">
        <f>(T199)+N199+(O199)</f>
        <v>72</v>
      </c>
      <c r="Q199" s="18"/>
      <c r="R199" s="26"/>
      <c r="T199" s="9">
        <f>SUM(C199:M199)</f>
        <v>72</v>
      </c>
    </row>
    <row r="200" spans="1:20" ht="15.75" customHeight="1">
      <c r="A200" s="23" t="s">
        <v>9</v>
      </c>
      <c r="B200" s="22">
        <v>88</v>
      </c>
      <c r="C200" s="21">
        <v>18</v>
      </c>
      <c r="D200" s="19">
        <v>12</v>
      </c>
      <c r="E200" s="19"/>
      <c r="F200" s="19">
        <v>6</v>
      </c>
      <c r="G200" s="19"/>
      <c r="H200" s="19">
        <v>12</v>
      </c>
      <c r="I200" s="20">
        <v>6</v>
      </c>
      <c r="J200" s="19">
        <v>12</v>
      </c>
      <c r="K200" s="19">
        <v>9</v>
      </c>
      <c r="L200" s="19">
        <v>12</v>
      </c>
      <c r="M200" s="19"/>
      <c r="N200" s="19"/>
      <c r="O200" s="19"/>
      <c r="P200" s="9">
        <f>(T200)+N200+(O200)</f>
        <v>87</v>
      </c>
      <c r="Q200" s="25">
        <v>0</v>
      </c>
      <c r="R200" s="24">
        <f>P203+Q200</f>
        <v>318</v>
      </c>
      <c r="T200" s="9">
        <f>SUM(C200:M200)</f>
        <v>87</v>
      </c>
    </row>
    <row r="201" spans="1:20" ht="15.75" customHeight="1">
      <c r="A201" s="23" t="s">
        <v>8</v>
      </c>
      <c r="B201" s="22">
        <v>101</v>
      </c>
      <c r="C201" s="21">
        <v>18</v>
      </c>
      <c r="D201" s="19">
        <v>12</v>
      </c>
      <c r="E201" s="19">
        <v>6</v>
      </c>
      <c r="F201" s="19">
        <v>6</v>
      </c>
      <c r="G201" s="19"/>
      <c r="H201" s="19">
        <v>9</v>
      </c>
      <c r="I201" s="20">
        <v>9</v>
      </c>
      <c r="J201" s="19">
        <v>6</v>
      </c>
      <c r="K201" s="19">
        <v>9</v>
      </c>
      <c r="L201" s="19">
        <v>6</v>
      </c>
      <c r="M201" s="19"/>
      <c r="N201" s="19"/>
      <c r="O201" s="19"/>
      <c r="P201" s="9">
        <f>(T201)+N201+(O201)</f>
        <v>81</v>
      </c>
      <c r="Q201" s="18"/>
      <c r="R201" s="17"/>
      <c r="T201" s="9">
        <f>SUM(C201:M201)</f>
        <v>81</v>
      </c>
    </row>
    <row r="202" spans="1:20" ht="15.75" customHeight="1" thickBot="1">
      <c r="A202" s="16">
        <v>1409</v>
      </c>
      <c r="B202" s="15">
        <v>41</v>
      </c>
      <c r="C202" s="14">
        <v>18</v>
      </c>
      <c r="D202" s="12">
        <v>9</v>
      </c>
      <c r="E202" s="12"/>
      <c r="F202" s="12">
        <v>9</v>
      </c>
      <c r="G202" s="12"/>
      <c r="H202" s="12">
        <v>9</v>
      </c>
      <c r="I202" s="13">
        <v>9</v>
      </c>
      <c r="J202" s="12">
        <v>6</v>
      </c>
      <c r="K202" s="12">
        <v>9</v>
      </c>
      <c r="L202" s="12">
        <v>9</v>
      </c>
      <c r="M202" s="12"/>
      <c r="N202" s="12"/>
      <c r="O202" s="12"/>
      <c r="P202" s="9">
        <f>(T202)+N202+(O202)</f>
        <v>78</v>
      </c>
      <c r="Q202" s="11"/>
      <c r="R202" s="10"/>
      <c r="T202" s="9">
        <f>SUM(C202:M202)</f>
        <v>78</v>
      </c>
    </row>
    <row r="203" spans="1:18" ht="15.75" customHeight="1" thickBot="1" thickTop="1">
      <c r="A203" s="8"/>
      <c r="B203" s="7" t="s">
        <v>1</v>
      </c>
      <c r="C203" s="6">
        <f aca="true" t="shared" si="47" ref="C203:H203">SUM(C199:C202)</f>
        <v>72</v>
      </c>
      <c r="D203" s="5">
        <f t="shared" si="47"/>
        <v>33</v>
      </c>
      <c r="E203" s="5">
        <f t="shared" si="47"/>
        <v>15</v>
      </c>
      <c r="F203" s="5">
        <f t="shared" si="47"/>
        <v>27</v>
      </c>
      <c r="G203" s="5">
        <f t="shared" si="47"/>
        <v>0</v>
      </c>
      <c r="H203" s="5">
        <f t="shared" si="47"/>
        <v>39</v>
      </c>
      <c r="I203" s="5"/>
      <c r="J203" s="5"/>
      <c r="K203" s="5"/>
      <c r="L203" s="5">
        <f>SUM(L199:L202)</f>
        <v>33</v>
      </c>
      <c r="M203" s="5">
        <f>SUM(M199:M202)</f>
        <v>0</v>
      </c>
      <c r="N203" s="4"/>
      <c r="O203" s="4">
        <f>SUM(O199:O202)</f>
        <v>0</v>
      </c>
      <c r="P203" s="4">
        <f>SUM(P199:P202)</f>
        <v>318</v>
      </c>
      <c r="Q203" s="3"/>
      <c r="R203" s="2" t="s">
        <v>0</v>
      </c>
    </row>
    <row r="204" spans="1:20" ht="15.75" customHeight="1" thickTop="1">
      <c r="A204" s="23"/>
      <c r="B204" s="22">
        <v>117</v>
      </c>
      <c r="C204" s="21">
        <v>15</v>
      </c>
      <c r="D204" s="19">
        <v>10</v>
      </c>
      <c r="E204" s="19">
        <v>7</v>
      </c>
      <c r="F204" s="19">
        <v>8</v>
      </c>
      <c r="G204" s="19">
        <v>10</v>
      </c>
      <c r="H204" s="20">
        <v>14</v>
      </c>
      <c r="I204" s="19">
        <v>9</v>
      </c>
      <c r="J204" s="19">
        <v>8</v>
      </c>
      <c r="K204" s="19">
        <v>9</v>
      </c>
      <c r="L204" s="19">
        <v>8</v>
      </c>
      <c r="M204" s="19"/>
      <c r="N204" s="27"/>
      <c r="O204" s="19">
        <v>3</v>
      </c>
      <c r="P204" s="9">
        <f>(T204)+N204+(O204)</f>
        <v>101</v>
      </c>
      <c r="Q204" s="18"/>
      <c r="R204" s="26"/>
      <c r="T204" s="9">
        <f>SUM(C204:M204)</f>
        <v>98</v>
      </c>
    </row>
    <row r="205" spans="1:20" ht="15.75" customHeight="1">
      <c r="A205" s="23" t="s">
        <v>21</v>
      </c>
      <c r="B205" s="22">
        <v>114</v>
      </c>
      <c r="C205" s="21">
        <v>16</v>
      </c>
      <c r="D205" s="19">
        <v>11</v>
      </c>
      <c r="E205" s="19">
        <v>6</v>
      </c>
      <c r="F205" s="19">
        <v>9</v>
      </c>
      <c r="G205" s="19">
        <v>12</v>
      </c>
      <c r="H205" s="20">
        <v>15</v>
      </c>
      <c r="I205" s="19">
        <v>9</v>
      </c>
      <c r="J205" s="19">
        <v>9</v>
      </c>
      <c r="K205" s="19">
        <v>10</v>
      </c>
      <c r="L205" s="19">
        <v>8</v>
      </c>
      <c r="M205" s="19"/>
      <c r="N205" s="19"/>
      <c r="O205" s="19">
        <v>3</v>
      </c>
      <c r="P205" s="9">
        <f>(T205)+N205+(O205)</f>
        <v>108</v>
      </c>
      <c r="Q205" s="25"/>
      <c r="R205" s="24">
        <f>P208+Q205</f>
        <v>419</v>
      </c>
      <c r="T205" s="9">
        <f>SUM(C205:M205)</f>
        <v>105</v>
      </c>
    </row>
    <row r="206" spans="1:20" ht="15.75" customHeight="1">
      <c r="A206" s="23" t="s">
        <v>20</v>
      </c>
      <c r="B206" s="22">
        <v>96</v>
      </c>
      <c r="C206" s="21">
        <v>16</v>
      </c>
      <c r="D206" s="19">
        <v>13</v>
      </c>
      <c r="E206" s="19">
        <v>7</v>
      </c>
      <c r="F206" s="19">
        <v>7</v>
      </c>
      <c r="G206" s="19">
        <v>10</v>
      </c>
      <c r="H206" s="20">
        <v>15</v>
      </c>
      <c r="I206" s="19">
        <v>8</v>
      </c>
      <c r="J206" s="19">
        <v>9</v>
      </c>
      <c r="K206" s="19">
        <v>10</v>
      </c>
      <c r="L206" s="19">
        <v>10</v>
      </c>
      <c r="M206" s="19"/>
      <c r="N206" s="19"/>
      <c r="O206" s="19">
        <v>3</v>
      </c>
      <c r="P206" s="9">
        <f>(T206)+N206+(O206)</f>
        <v>108</v>
      </c>
      <c r="Q206" s="18"/>
      <c r="R206" s="17"/>
      <c r="T206" s="9">
        <f>SUM(C206:M206)</f>
        <v>105</v>
      </c>
    </row>
    <row r="207" spans="1:20" ht="15.75" customHeight="1" thickBot="1">
      <c r="A207" s="16">
        <v>1438</v>
      </c>
      <c r="B207" s="15">
        <v>69</v>
      </c>
      <c r="C207" s="14">
        <v>15</v>
      </c>
      <c r="D207" s="12">
        <v>10</v>
      </c>
      <c r="E207" s="12">
        <v>6</v>
      </c>
      <c r="F207" s="12">
        <v>9</v>
      </c>
      <c r="G207" s="12">
        <v>11</v>
      </c>
      <c r="H207" s="13">
        <v>14</v>
      </c>
      <c r="I207" s="12">
        <v>8</v>
      </c>
      <c r="J207" s="12">
        <v>9</v>
      </c>
      <c r="K207" s="12">
        <v>9</v>
      </c>
      <c r="L207" s="12">
        <v>8</v>
      </c>
      <c r="M207" s="12"/>
      <c r="N207" s="12"/>
      <c r="O207" s="12">
        <v>3</v>
      </c>
      <c r="P207" s="9">
        <f>(T207)+N207+(O207)</f>
        <v>102</v>
      </c>
      <c r="Q207" s="11"/>
      <c r="R207" s="10"/>
      <c r="T207" s="9">
        <f>SUM(C207:M207)</f>
        <v>99</v>
      </c>
    </row>
    <row r="208" spans="1:18" ht="15.75" customHeight="1" thickBot="1" thickTop="1">
      <c r="A208" s="8"/>
      <c r="B208" s="7" t="s">
        <v>1</v>
      </c>
      <c r="C208" s="6">
        <f aca="true" t="shared" si="48" ref="C208:H208">SUM(C204:C207)</f>
        <v>62</v>
      </c>
      <c r="D208" s="5">
        <f t="shared" si="48"/>
        <v>44</v>
      </c>
      <c r="E208" s="5">
        <f t="shared" si="48"/>
        <v>26</v>
      </c>
      <c r="F208" s="5">
        <f t="shared" si="48"/>
        <v>33</v>
      </c>
      <c r="G208" s="5">
        <f t="shared" si="48"/>
        <v>43</v>
      </c>
      <c r="H208" s="5">
        <f t="shared" si="48"/>
        <v>58</v>
      </c>
      <c r="I208" s="5"/>
      <c r="J208" s="5"/>
      <c r="K208" s="5"/>
      <c r="L208" s="5">
        <f>SUM(L204:L207)</f>
        <v>34</v>
      </c>
      <c r="M208" s="5">
        <f>SUM(M204:M207)</f>
        <v>0</v>
      </c>
      <c r="N208" s="4"/>
      <c r="O208" s="4">
        <f>SUM(O204:O207)</f>
        <v>12</v>
      </c>
      <c r="P208" s="4">
        <f>SUM(P204:P207)</f>
        <v>419</v>
      </c>
      <c r="Q208" s="3"/>
      <c r="R208" s="2" t="s">
        <v>0</v>
      </c>
    </row>
    <row r="209" spans="1:20" ht="15.75" customHeight="1" thickTop="1">
      <c r="A209" s="23"/>
      <c r="B209" s="22">
        <v>9</v>
      </c>
      <c r="C209" s="21">
        <v>15</v>
      </c>
      <c r="D209" s="19">
        <v>12</v>
      </c>
      <c r="E209" s="19">
        <v>6</v>
      </c>
      <c r="F209" s="19">
        <v>9</v>
      </c>
      <c r="G209" s="19"/>
      <c r="H209" s="20">
        <v>15</v>
      </c>
      <c r="I209" s="19">
        <v>9</v>
      </c>
      <c r="J209" s="19">
        <v>9</v>
      </c>
      <c r="K209" s="19">
        <v>6</v>
      </c>
      <c r="L209" s="19">
        <v>12</v>
      </c>
      <c r="M209" s="19"/>
      <c r="N209" s="27"/>
      <c r="O209" s="19"/>
      <c r="P209" s="9">
        <f>(T209)+N209+(O209)</f>
        <v>93</v>
      </c>
      <c r="Q209" s="18"/>
      <c r="R209" s="26"/>
      <c r="T209" s="9">
        <f>SUM(C209:M209)</f>
        <v>93</v>
      </c>
    </row>
    <row r="210" spans="1:20" ht="15.75" customHeight="1">
      <c r="A210" s="23" t="s">
        <v>19</v>
      </c>
      <c r="B210" s="22">
        <v>110</v>
      </c>
      <c r="C210" s="21">
        <v>15</v>
      </c>
      <c r="D210" s="19">
        <v>9</v>
      </c>
      <c r="E210" s="19"/>
      <c r="F210" s="19">
        <v>9</v>
      </c>
      <c r="G210" s="19">
        <v>15</v>
      </c>
      <c r="H210" s="20">
        <v>15</v>
      </c>
      <c r="I210" s="19">
        <v>9</v>
      </c>
      <c r="J210" s="19">
        <v>9</v>
      </c>
      <c r="K210" s="19">
        <v>6</v>
      </c>
      <c r="L210" s="19">
        <v>12</v>
      </c>
      <c r="M210" s="19"/>
      <c r="N210" s="19"/>
      <c r="O210" s="19">
        <v>3</v>
      </c>
      <c r="P210" s="9">
        <f>(T210)+N210+(O210)</f>
        <v>102</v>
      </c>
      <c r="Q210" s="25">
        <v>1</v>
      </c>
      <c r="R210" s="24">
        <f>P213+Q210</f>
        <v>412</v>
      </c>
      <c r="T210" s="9">
        <f>SUM(C210:M210)</f>
        <v>99</v>
      </c>
    </row>
    <row r="211" spans="1:20" ht="15.75" customHeight="1">
      <c r="A211" s="23" t="s">
        <v>18</v>
      </c>
      <c r="B211" s="22">
        <v>101</v>
      </c>
      <c r="C211" s="21">
        <v>15</v>
      </c>
      <c r="D211" s="19">
        <v>9</v>
      </c>
      <c r="E211" s="19">
        <v>9</v>
      </c>
      <c r="F211" s="19">
        <v>9</v>
      </c>
      <c r="G211" s="19">
        <v>15</v>
      </c>
      <c r="H211" s="20">
        <v>15</v>
      </c>
      <c r="I211" s="19">
        <v>9</v>
      </c>
      <c r="J211" s="19">
        <v>12</v>
      </c>
      <c r="K211" s="19">
        <v>6</v>
      </c>
      <c r="L211" s="19">
        <v>9</v>
      </c>
      <c r="M211" s="19"/>
      <c r="N211" s="19"/>
      <c r="O211" s="19">
        <v>3</v>
      </c>
      <c r="P211" s="9">
        <f>(T211)+N211+(O211)</f>
        <v>111</v>
      </c>
      <c r="Q211" s="18"/>
      <c r="R211" s="17"/>
      <c r="T211" s="9">
        <f>SUM(C211:M211)</f>
        <v>108</v>
      </c>
    </row>
    <row r="212" spans="1:20" ht="15.75" customHeight="1" thickBot="1">
      <c r="A212" s="16">
        <v>1407</v>
      </c>
      <c r="B212" s="15">
        <v>65</v>
      </c>
      <c r="C212" s="14">
        <v>18</v>
      </c>
      <c r="D212" s="12">
        <v>9</v>
      </c>
      <c r="E212" s="12">
        <v>6</v>
      </c>
      <c r="F212" s="12">
        <v>9</v>
      </c>
      <c r="G212" s="12">
        <v>15</v>
      </c>
      <c r="H212" s="13">
        <v>12</v>
      </c>
      <c r="I212" s="12">
        <v>9</v>
      </c>
      <c r="J212" s="12">
        <v>9</v>
      </c>
      <c r="K212" s="12">
        <v>6</v>
      </c>
      <c r="L212" s="12">
        <v>9</v>
      </c>
      <c r="M212" s="12"/>
      <c r="N212" s="12"/>
      <c r="O212" s="12">
        <v>3</v>
      </c>
      <c r="P212" s="9">
        <f>(T212)+N212+(O212)</f>
        <v>105</v>
      </c>
      <c r="Q212" s="11"/>
      <c r="R212" s="10"/>
      <c r="T212" s="9">
        <f>SUM(C212:M212)</f>
        <v>102</v>
      </c>
    </row>
    <row r="213" spans="1:18" ht="15.75" customHeight="1" thickBot="1" thickTop="1">
      <c r="A213" s="8"/>
      <c r="B213" s="7" t="s">
        <v>1</v>
      </c>
      <c r="C213" s="6">
        <f aca="true" t="shared" si="49" ref="C213:H213">SUM(C209:C212)</f>
        <v>63</v>
      </c>
      <c r="D213" s="5">
        <f t="shared" si="49"/>
        <v>39</v>
      </c>
      <c r="E213" s="5">
        <f t="shared" si="49"/>
        <v>21</v>
      </c>
      <c r="F213" s="5">
        <f t="shared" si="49"/>
        <v>36</v>
      </c>
      <c r="G213" s="5">
        <f t="shared" si="49"/>
        <v>45</v>
      </c>
      <c r="H213" s="5">
        <f t="shared" si="49"/>
        <v>57</v>
      </c>
      <c r="I213" s="5"/>
      <c r="J213" s="5"/>
      <c r="K213" s="5"/>
      <c r="L213" s="5">
        <f>SUM(L209:L212)</f>
        <v>42</v>
      </c>
      <c r="M213" s="5">
        <f>SUM(M209:M212)</f>
        <v>0</v>
      </c>
      <c r="N213" s="4"/>
      <c r="O213" s="4">
        <f>SUM(O209:O212)</f>
        <v>9</v>
      </c>
      <c r="P213" s="4">
        <f>SUM(P209:P212)</f>
        <v>411</v>
      </c>
      <c r="Q213" s="3"/>
      <c r="R213" s="2" t="s">
        <v>0</v>
      </c>
    </row>
    <row r="214" spans="1:20" ht="15.75" customHeight="1" thickTop="1">
      <c r="A214" s="23"/>
      <c r="B214" s="22">
        <v>58</v>
      </c>
      <c r="C214" s="21">
        <v>24</v>
      </c>
      <c r="D214" s="19">
        <v>9</v>
      </c>
      <c r="E214" s="19">
        <v>9</v>
      </c>
      <c r="F214" s="19">
        <v>9</v>
      </c>
      <c r="G214" s="19">
        <v>15</v>
      </c>
      <c r="H214" s="20">
        <v>12</v>
      </c>
      <c r="I214" s="19">
        <v>9</v>
      </c>
      <c r="J214" s="19">
        <v>9</v>
      </c>
      <c r="K214" s="19">
        <v>12</v>
      </c>
      <c r="L214" s="19">
        <v>12</v>
      </c>
      <c r="M214" s="19"/>
      <c r="N214" s="27"/>
      <c r="O214" s="19">
        <v>6</v>
      </c>
      <c r="P214" s="9">
        <f>(T214)+N214+(O214)</f>
        <v>126</v>
      </c>
      <c r="Q214" s="18"/>
      <c r="R214" s="26"/>
      <c r="T214" s="9">
        <f>SUM(C214:M214)</f>
        <v>120</v>
      </c>
    </row>
    <row r="215" spans="1:20" ht="15.75" customHeight="1">
      <c r="A215" s="23" t="s">
        <v>19</v>
      </c>
      <c r="B215" s="22">
        <v>27</v>
      </c>
      <c r="C215" s="21">
        <v>24</v>
      </c>
      <c r="D215" s="19">
        <v>9</v>
      </c>
      <c r="E215" s="19">
        <v>6</v>
      </c>
      <c r="F215" s="19">
        <v>9</v>
      </c>
      <c r="G215" s="19">
        <v>15</v>
      </c>
      <c r="H215" s="20">
        <v>15</v>
      </c>
      <c r="I215" s="19">
        <v>9</v>
      </c>
      <c r="J215" s="19">
        <v>6</v>
      </c>
      <c r="K215" s="19">
        <v>12</v>
      </c>
      <c r="L215" s="19">
        <v>9</v>
      </c>
      <c r="M215" s="19"/>
      <c r="N215" s="19"/>
      <c r="O215" s="19">
        <v>6</v>
      </c>
      <c r="P215" s="9">
        <f>(T215)+N215+(O215)</f>
        <v>120</v>
      </c>
      <c r="Q215" s="25">
        <v>2</v>
      </c>
      <c r="R215" s="24">
        <f>P218+Q215</f>
        <v>500</v>
      </c>
      <c r="T215" s="9">
        <f>SUM(C215:M215)</f>
        <v>114</v>
      </c>
    </row>
    <row r="216" spans="1:20" ht="15.75" customHeight="1">
      <c r="A216" s="23" t="s">
        <v>18</v>
      </c>
      <c r="B216" s="22">
        <v>67</v>
      </c>
      <c r="C216" s="21">
        <v>21</v>
      </c>
      <c r="D216" s="19">
        <v>9</v>
      </c>
      <c r="E216" s="19">
        <v>9</v>
      </c>
      <c r="F216" s="19">
        <v>12</v>
      </c>
      <c r="G216" s="19">
        <v>15</v>
      </c>
      <c r="H216" s="20">
        <v>15</v>
      </c>
      <c r="I216" s="19">
        <v>9</v>
      </c>
      <c r="J216" s="19">
        <v>9</v>
      </c>
      <c r="K216" s="19">
        <v>9</v>
      </c>
      <c r="L216" s="19">
        <v>12</v>
      </c>
      <c r="M216" s="19"/>
      <c r="N216" s="19"/>
      <c r="O216" s="19">
        <v>6</v>
      </c>
      <c r="P216" s="9">
        <f>(T216)+N216+(O216)</f>
        <v>126</v>
      </c>
      <c r="Q216" s="18"/>
      <c r="R216" s="17"/>
      <c r="T216" s="9">
        <f>SUM(C216:M216)</f>
        <v>120</v>
      </c>
    </row>
    <row r="217" spans="1:20" ht="15.75" customHeight="1" thickBot="1">
      <c r="A217" s="16">
        <v>1406</v>
      </c>
      <c r="B217" s="15">
        <v>24</v>
      </c>
      <c r="C217" s="14">
        <v>24</v>
      </c>
      <c r="D217" s="12">
        <v>12</v>
      </c>
      <c r="E217" s="12">
        <v>6</v>
      </c>
      <c r="F217" s="12">
        <v>12</v>
      </c>
      <c r="G217" s="12">
        <v>15</v>
      </c>
      <c r="H217" s="13">
        <v>12</v>
      </c>
      <c r="I217" s="12">
        <v>9</v>
      </c>
      <c r="J217" s="12">
        <v>12</v>
      </c>
      <c r="K217" s="12">
        <v>9</v>
      </c>
      <c r="L217" s="12">
        <v>9</v>
      </c>
      <c r="M217" s="12"/>
      <c r="N217" s="12"/>
      <c r="O217" s="12">
        <v>6</v>
      </c>
      <c r="P217" s="9">
        <f>(T217)+N217+(O217)</f>
        <v>126</v>
      </c>
      <c r="Q217" s="11"/>
      <c r="R217" s="10"/>
      <c r="T217" s="9">
        <f>SUM(C217:M217)</f>
        <v>120</v>
      </c>
    </row>
    <row r="218" spans="1:18" ht="15.75" customHeight="1" thickBot="1" thickTop="1">
      <c r="A218" s="8"/>
      <c r="B218" s="7" t="s">
        <v>1</v>
      </c>
      <c r="C218" s="6">
        <f aca="true" t="shared" si="50" ref="C218:I218">SUM(C214:C217)</f>
        <v>93</v>
      </c>
      <c r="D218" s="5">
        <f t="shared" si="50"/>
        <v>39</v>
      </c>
      <c r="E218" s="5">
        <f t="shared" si="50"/>
        <v>30</v>
      </c>
      <c r="F218" s="5">
        <f t="shared" si="50"/>
        <v>42</v>
      </c>
      <c r="G218" s="5">
        <f t="shared" si="50"/>
        <v>60</v>
      </c>
      <c r="H218" s="5">
        <f t="shared" si="50"/>
        <v>54</v>
      </c>
      <c r="I218" s="5">
        <f t="shared" si="50"/>
        <v>36</v>
      </c>
      <c r="J218" s="5"/>
      <c r="K218" s="5"/>
      <c r="L218" s="5">
        <f>SUM(L214:L217)</f>
        <v>42</v>
      </c>
      <c r="M218" s="5">
        <f>SUM(M214:M217)</f>
        <v>0</v>
      </c>
      <c r="N218" s="4"/>
      <c r="O218" s="4">
        <f>SUM(O214:O217)</f>
        <v>24</v>
      </c>
      <c r="P218" s="4">
        <f>SUM(P214:P217)</f>
        <v>498</v>
      </c>
      <c r="Q218" s="3"/>
      <c r="R218" s="2" t="s">
        <v>0</v>
      </c>
    </row>
    <row r="219" spans="1:20" ht="15.75" customHeight="1" thickTop="1">
      <c r="A219" s="23"/>
      <c r="B219" s="22">
        <v>41</v>
      </c>
      <c r="C219" s="21">
        <v>21</v>
      </c>
      <c r="D219" s="19">
        <v>12</v>
      </c>
      <c r="E219" s="19">
        <v>6</v>
      </c>
      <c r="F219" s="19">
        <v>12</v>
      </c>
      <c r="G219" s="19">
        <v>15</v>
      </c>
      <c r="H219" s="20">
        <v>12</v>
      </c>
      <c r="I219" s="19">
        <v>12</v>
      </c>
      <c r="J219" s="19">
        <v>9</v>
      </c>
      <c r="K219" s="19">
        <v>12</v>
      </c>
      <c r="L219" s="19">
        <v>9</v>
      </c>
      <c r="M219" s="19"/>
      <c r="N219" s="27"/>
      <c r="O219" s="19">
        <v>6</v>
      </c>
      <c r="P219" s="9">
        <f>(T219)+N219+(O219)</f>
        <v>126</v>
      </c>
      <c r="Q219" s="18"/>
      <c r="R219" s="26"/>
      <c r="T219" s="9">
        <f>SUM(C219:M219)</f>
        <v>120</v>
      </c>
    </row>
    <row r="220" spans="1:20" ht="15.75" customHeight="1">
      <c r="A220" s="23" t="s">
        <v>17</v>
      </c>
      <c r="B220" s="22">
        <v>131</v>
      </c>
      <c r="C220" s="21">
        <v>24</v>
      </c>
      <c r="D220" s="19">
        <v>15</v>
      </c>
      <c r="E220" s="19">
        <v>6</v>
      </c>
      <c r="F220" s="19">
        <v>9</v>
      </c>
      <c r="G220" s="19">
        <v>15</v>
      </c>
      <c r="H220" s="20">
        <v>12</v>
      </c>
      <c r="I220" s="19">
        <v>9</v>
      </c>
      <c r="J220" s="19">
        <v>9</v>
      </c>
      <c r="K220" s="19">
        <v>9</v>
      </c>
      <c r="L220" s="19">
        <v>9</v>
      </c>
      <c r="M220" s="19"/>
      <c r="N220" s="19"/>
      <c r="O220" s="19">
        <v>6</v>
      </c>
      <c r="P220" s="9">
        <f>(T220)+N220+(O220)</f>
        <v>123</v>
      </c>
      <c r="Q220" s="25">
        <v>2</v>
      </c>
      <c r="R220" s="24">
        <f>P223+Q220</f>
        <v>509</v>
      </c>
      <c r="T220" s="9">
        <f>SUM(C220:M220)</f>
        <v>117</v>
      </c>
    </row>
    <row r="221" spans="1:20" ht="15.75" customHeight="1">
      <c r="A221" s="23" t="s">
        <v>16</v>
      </c>
      <c r="B221" s="22">
        <v>76</v>
      </c>
      <c r="C221" s="21">
        <v>24</v>
      </c>
      <c r="D221" s="19">
        <v>12</v>
      </c>
      <c r="E221" s="19">
        <v>9</v>
      </c>
      <c r="F221" s="19">
        <v>9</v>
      </c>
      <c r="G221" s="19">
        <v>15</v>
      </c>
      <c r="H221" s="20">
        <v>12</v>
      </c>
      <c r="I221" s="19">
        <v>9</v>
      </c>
      <c r="J221" s="19">
        <v>9</v>
      </c>
      <c r="K221" s="19">
        <v>12</v>
      </c>
      <c r="L221" s="19">
        <v>9</v>
      </c>
      <c r="M221" s="19"/>
      <c r="N221" s="19"/>
      <c r="O221" s="19">
        <v>6</v>
      </c>
      <c r="P221" s="9">
        <f>(T221)+N221+(O221)</f>
        <v>126</v>
      </c>
      <c r="Q221" s="18"/>
      <c r="R221" s="17"/>
      <c r="T221" s="9">
        <f>SUM(C221:M221)</f>
        <v>120</v>
      </c>
    </row>
    <row r="222" spans="1:20" ht="15.75" customHeight="1" thickBot="1">
      <c r="A222" s="16">
        <v>1431</v>
      </c>
      <c r="B222" s="15">
        <v>82</v>
      </c>
      <c r="C222" s="14">
        <v>24</v>
      </c>
      <c r="D222" s="12">
        <v>15</v>
      </c>
      <c r="E222" s="12">
        <v>6</v>
      </c>
      <c r="F222" s="12">
        <v>12</v>
      </c>
      <c r="G222" s="12">
        <v>15</v>
      </c>
      <c r="H222" s="13">
        <v>12</v>
      </c>
      <c r="I222" s="12">
        <v>9</v>
      </c>
      <c r="J222" s="12">
        <v>12</v>
      </c>
      <c r="K222" s="12">
        <v>12</v>
      </c>
      <c r="L222" s="12">
        <v>9</v>
      </c>
      <c r="M222" s="12"/>
      <c r="N222" s="12"/>
      <c r="O222" s="12">
        <v>6</v>
      </c>
      <c r="P222" s="9">
        <f>(T222)+N222+(O222)</f>
        <v>132</v>
      </c>
      <c r="Q222" s="11"/>
      <c r="R222" s="10"/>
      <c r="T222" s="9">
        <f>SUM(C222:M222)</f>
        <v>126</v>
      </c>
    </row>
    <row r="223" spans="1:18" ht="15.75" customHeight="1" thickBot="1" thickTop="1">
      <c r="A223" s="8"/>
      <c r="B223" s="7" t="s">
        <v>1</v>
      </c>
      <c r="C223" s="6">
        <f aca="true" t="shared" si="51" ref="C223:H223">SUM(C219:C222)</f>
        <v>93</v>
      </c>
      <c r="D223" s="5">
        <f t="shared" si="51"/>
        <v>54</v>
      </c>
      <c r="E223" s="5">
        <f t="shared" si="51"/>
        <v>27</v>
      </c>
      <c r="F223" s="5">
        <f t="shared" si="51"/>
        <v>42</v>
      </c>
      <c r="G223" s="5">
        <f t="shared" si="51"/>
        <v>60</v>
      </c>
      <c r="H223" s="5">
        <f t="shared" si="51"/>
        <v>48</v>
      </c>
      <c r="I223" s="5"/>
      <c r="J223" s="5"/>
      <c r="K223" s="5"/>
      <c r="L223" s="5">
        <f>SUM(L219:L222)</f>
        <v>36</v>
      </c>
      <c r="M223" s="5">
        <f>SUM(M219:M222)</f>
        <v>0</v>
      </c>
      <c r="N223" s="4"/>
      <c r="O223" s="4">
        <f>SUM(O219:O222)</f>
        <v>24</v>
      </c>
      <c r="P223" s="4">
        <f>SUM(P219:P222)</f>
        <v>507</v>
      </c>
      <c r="Q223" s="3"/>
      <c r="R223" s="2" t="s">
        <v>0</v>
      </c>
    </row>
    <row r="224" spans="1:20" ht="15.75" customHeight="1" thickTop="1">
      <c r="A224" s="23"/>
      <c r="B224" s="22">
        <v>5</v>
      </c>
      <c r="C224" s="21"/>
      <c r="D224" s="19">
        <v>12</v>
      </c>
      <c r="E224" s="19">
        <v>7</v>
      </c>
      <c r="F224" s="19">
        <v>8</v>
      </c>
      <c r="G224" s="19">
        <v>11</v>
      </c>
      <c r="H224" s="20">
        <v>14</v>
      </c>
      <c r="I224" s="19">
        <v>7</v>
      </c>
      <c r="J224" s="19">
        <v>9</v>
      </c>
      <c r="K224" s="19">
        <v>10</v>
      </c>
      <c r="L224" s="19">
        <v>8</v>
      </c>
      <c r="M224" s="19"/>
      <c r="N224" s="27"/>
      <c r="O224" s="19"/>
      <c r="P224" s="9">
        <f>(T224)+N224+(O224)</f>
        <v>86</v>
      </c>
      <c r="Q224" s="18"/>
      <c r="R224" s="26"/>
      <c r="T224" s="9">
        <f>SUM(C224:M224)</f>
        <v>86</v>
      </c>
    </row>
    <row r="225" spans="1:20" ht="15.75" customHeight="1">
      <c r="A225" s="23" t="s">
        <v>15</v>
      </c>
      <c r="B225" s="22">
        <v>45</v>
      </c>
      <c r="C225" s="21">
        <v>12</v>
      </c>
      <c r="D225" s="19"/>
      <c r="E225" s="19">
        <v>7</v>
      </c>
      <c r="F225" s="19">
        <v>8</v>
      </c>
      <c r="G225" s="19">
        <v>11</v>
      </c>
      <c r="H225" s="20">
        <v>14</v>
      </c>
      <c r="I225" s="19">
        <v>8</v>
      </c>
      <c r="J225" s="19">
        <v>9</v>
      </c>
      <c r="K225" s="19">
        <v>10</v>
      </c>
      <c r="L225" s="19">
        <v>7</v>
      </c>
      <c r="M225" s="19"/>
      <c r="N225" s="19"/>
      <c r="O225" s="19"/>
      <c r="P225" s="9">
        <f>(T225)+N225+(O225)</f>
        <v>86</v>
      </c>
      <c r="Q225" s="25">
        <v>0</v>
      </c>
      <c r="R225" s="24">
        <f>P228+Q225</f>
        <v>327</v>
      </c>
      <c r="T225" s="9">
        <f>SUM(C225:M225)</f>
        <v>86</v>
      </c>
    </row>
    <row r="226" spans="1:20" ht="15.75" customHeight="1">
      <c r="A226" s="23" t="s">
        <v>14</v>
      </c>
      <c r="B226" s="22">
        <v>41</v>
      </c>
      <c r="C226" s="21"/>
      <c r="D226" s="19">
        <v>9</v>
      </c>
      <c r="E226" s="19"/>
      <c r="F226" s="19">
        <v>7</v>
      </c>
      <c r="G226" s="19">
        <v>11</v>
      </c>
      <c r="H226" s="20">
        <v>13</v>
      </c>
      <c r="I226" s="19">
        <v>7</v>
      </c>
      <c r="J226" s="19">
        <v>9</v>
      </c>
      <c r="K226" s="19">
        <v>9</v>
      </c>
      <c r="L226" s="19">
        <v>8</v>
      </c>
      <c r="M226" s="19"/>
      <c r="N226" s="19"/>
      <c r="O226" s="19"/>
      <c r="P226" s="9">
        <f>(T226)+N226+(O226)</f>
        <v>73</v>
      </c>
      <c r="Q226" s="18"/>
      <c r="R226" s="17"/>
      <c r="T226" s="9">
        <f>SUM(C226:M226)</f>
        <v>73</v>
      </c>
    </row>
    <row r="227" spans="1:20" ht="15.75" customHeight="1" thickBot="1">
      <c r="A227" s="16">
        <v>1422</v>
      </c>
      <c r="B227" s="15">
        <v>6</v>
      </c>
      <c r="C227" s="14"/>
      <c r="D227" s="12">
        <v>9</v>
      </c>
      <c r="E227" s="12">
        <v>7</v>
      </c>
      <c r="F227" s="12">
        <v>9</v>
      </c>
      <c r="G227" s="12">
        <v>12</v>
      </c>
      <c r="H227" s="13">
        <v>12</v>
      </c>
      <c r="I227" s="12">
        <v>8</v>
      </c>
      <c r="J227" s="12">
        <v>8</v>
      </c>
      <c r="K227" s="12">
        <v>9</v>
      </c>
      <c r="L227" s="12">
        <v>8</v>
      </c>
      <c r="M227" s="12"/>
      <c r="N227" s="12"/>
      <c r="O227" s="12"/>
      <c r="P227" s="9">
        <f>(T227)+N227+(O227)</f>
        <v>82</v>
      </c>
      <c r="Q227" s="11"/>
      <c r="R227" s="10"/>
      <c r="T227" s="9">
        <f>SUM(C227:M227)</f>
        <v>82</v>
      </c>
    </row>
    <row r="228" spans="1:18" ht="15.75" customHeight="1" thickBot="1" thickTop="1">
      <c r="A228" s="8"/>
      <c r="B228" s="7" t="s">
        <v>1</v>
      </c>
      <c r="C228" s="6">
        <f aca="true" t="shared" si="52" ref="C228:H228">SUM(C224:C227)</f>
        <v>12</v>
      </c>
      <c r="D228" s="5">
        <f t="shared" si="52"/>
        <v>30</v>
      </c>
      <c r="E228" s="5">
        <f t="shared" si="52"/>
        <v>21</v>
      </c>
      <c r="F228" s="5">
        <f t="shared" si="52"/>
        <v>32</v>
      </c>
      <c r="G228" s="5">
        <f t="shared" si="52"/>
        <v>45</v>
      </c>
      <c r="H228" s="5">
        <f t="shared" si="52"/>
        <v>53</v>
      </c>
      <c r="I228" s="5"/>
      <c r="J228" s="5"/>
      <c r="K228" s="5"/>
      <c r="L228" s="5">
        <f>SUM(L224:L227)</f>
        <v>31</v>
      </c>
      <c r="M228" s="5">
        <f>SUM(M224:M227)</f>
        <v>0</v>
      </c>
      <c r="N228" s="4"/>
      <c r="O228" s="4">
        <f>SUM(O224:O227)</f>
        <v>0</v>
      </c>
      <c r="P228" s="4">
        <f>SUM(P224:P227)</f>
        <v>327</v>
      </c>
      <c r="Q228" s="3"/>
      <c r="R228" s="2" t="s">
        <v>0</v>
      </c>
    </row>
    <row r="229" spans="1:20" ht="15.75" customHeight="1" thickTop="1">
      <c r="A229" s="23"/>
      <c r="B229" s="22">
        <v>49</v>
      </c>
      <c r="C229" s="21"/>
      <c r="D229" s="19"/>
      <c r="E229" s="19"/>
      <c r="F229" s="19"/>
      <c r="G229" s="19"/>
      <c r="H229" s="20"/>
      <c r="I229" s="19"/>
      <c r="J229" s="19"/>
      <c r="K229" s="19"/>
      <c r="L229" s="19"/>
      <c r="M229" s="19"/>
      <c r="N229" s="27"/>
      <c r="O229" s="19"/>
      <c r="P229" s="9">
        <f>(T229)+N229+(O229)</f>
        <v>0</v>
      </c>
      <c r="Q229" s="18"/>
      <c r="R229" s="26"/>
      <c r="T229" s="9">
        <f>SUM(C229:M229)</f>
        <v>0</v>
      </c>
    </row>
    <row r="230" spans="1:20" ht="15.75" customHeight="1">
      <c r="A230" s="23" t="s">
        <v>13</v>
      </c>
      <c r="B230" s="22">
        <v>97</v>
      </c>
      <c r="C230" s="21">
        <v>14</v>
      </c>
      <c r="D230" s="19">
        <v>12</v>
      </c>
      <c r="E230" s="19">
        <v>7</v>
      </c>
      <c r="F230" s="19">
        <v>7</v>
      </c>
      <c r="G230" s="19">
        <v>10</v>
      </c>
      <c r="H230" s="20">
        <v>14</v>
      </c>
      <c r="I230" s="19">
        <v>9</v>
      </c>
      <c r="J230" s="19">
        <v>9</v>
      </c>
      <c r="K230" s="19">
        <v>10</v>
      </c>
      <c r="L230" s="19">
        <v>8</v>
      </c>
      <c r="M230" s="19"/>
      <c r="N230" s="19"/>
      <c r="O230" s="19">
        <v>3</v>
      </c>
      <c r="P230" s="9">
        <f>(T230)+N230+(O230)</f>
        <v>103</v>
      </c>
      <c r="Q230" s="25">
        <v>0</v>
      </c>
      <c r="R230" s="24">
        <f>P233+Q230</f>
        <v>310</v>
      </c>
      <c r="T230" s="9">
        <f>SUM(C230:M230)</f>
        <v>100</v>
      </c>
    </row>
    <row r="231" spans="1:20" ht="15.75" customHeight="1">
      <c r="A231" s="23" t="s">
        <v>12</v>
      </c>
      <c r="B231" s="22">
        <v>100</v>
      </c>
      <c r="C231" s="21">
        <v>15</v>
      </c>
      <c r="D231" s="19">
        <v>12</v>
      </c>
      <c r="E231" s="19">
        <v>6</v>
      </c>
      <c r="F231" s="19">
        <v>7</v>
      </c>
      <c r="G231" s="19">
        <v>11</v>
      </c>
      <c r="H231" s="20">
        <v>15</v>
      </c>
      <c r="I231" s="19">
        <v>9</v>
      </c>
      <c r="J231" s="19">
        <v>9</v>
      </c>
      <c r="K231" s="19">
        <v>10</v>
      </c>
      <c r="L231" s="19">
        <v>8</v>
      </c>
      <c r="M231" s="19"/>
      <c r="N231" s="19"/>
      <c r="O231" s="19">
        <v>3</v>
      </c>
      <c r="P231" s="9">
        <f>(T231)+N231+(O231)</f>
        <v>105</v>
      </c>
      <c r="Q231" s="18"/>
      <c r="R231" s="17"/>
      <c r="T231" s="9">
        <f>SUM(C231:M231)</f>
        <v>102</v>
      </c>
    </row>
    <row r="232" spans="1:20" ht="15.75" customHeight="1" thickBot="1">
      <c r="A232" s="16">
        <v>1423</v>
      </c>
      <c r="B232" s="15">
        <v>91</v>
      </c>
      <c r="C232" s="14">
        <v>15</v>
      </c>
      <c r="D232" s="12">
        <v>12</v>
      </c>
      <c r="E232" s="12">
        <v>6</v>
      </c>
      <c r="F232" s="12">
        <v>8</v>
      </c>
      <c r="G232" s="12">
        <v>12</v>
      </c>
      <c r="H232" s="13">
        <v>14</v>
      </c>
      <c r="I232" s="12">
        <v>8</v>
      </c>
      <c r="J232" s="12">
        <v>8</v>
      </c>
      <c r="K232" s="12">
        <v>9</v>
      </c>
      <c r="L232" s="12">
        <v>7</v>
      </c>
      <c r="M232" s="12"/>
      <c r="N232" s="12"/>
      <c r="O232" s="12">
        <v>3</v>
      </c>
      <c r="P232" s="9">
        <f>(T232)+N232+(O232)</f>
        <v>102</v>
      </c>
      <c r="Q232" s="11"/>
      <c r="R232" s="10"/>
      <c r="T232" s="9">
        <f>SUM(C232:M232)</f>
        <v>99</v>
      </c>
    </row>
    <row r="233" spans="1:18" ht="15.75" customHeight="1" thickBot="1" thickTop="1">
      <c r="A233" s="8"/>
      <c r="B233" s="7" t="s">
        <v>1</v>
      </c>
      <c r="C233" s="6">
        <f aca="true" t="shared" si="53" ref="C233:H233">SUM(C229:C232)</f>
        <v>44</v>
      </c>
      <c r="D233" s="5">
        <f t="shared" si="53"/>
        <v>36</v>
      </c>
      <c r="E233" s="5">
        <f t="shared" si="53"/>
        <v>19</v>
      </c>
      <c r="F233" s="5">
        <f t="shared" si="53"/>
        <v>22</v>
      </c>
      <c r="G233" s="5">
        <f t="shared" si="53"/>
        <v>33</v>
      </c>
      <c r="H233" s="5">
        <f t="shared" si="53"/>
        <v>43</v>
      </c>
      <c r="I233" s="5"/>
      <c r="J233" s="5"/>
      <c r="K233" s="5"/>
      <c r="L233" s="5">
        <f>SUM(L229:L232)</f>
        <v>23</v>
      </c>
      <c r="M233" s="5">
        <f>SUM(M229:M232)</f>
        <v>0</v>
      </c>
      <c r="N233" s="4"/>
      <c r="O233" s="4">
        <f>SUM(O229:O232)</f>
        <v>9</v>
      </c>
      <c r="P233" s="4">
        <f>SUM(P229:P232)</f>
        <v>310</v>
      </c>
      <c r="Q233" s="3"/>
      <c r="R233" s="2" t="s">
        <v>0</v>
      </c>
    </row>
    <row r="234" spans="1:20" ht="15.75" customHeight="1" thickTop="1">
      <c r="A234" s="23"/>
      <c r="B234" s="22">
        <v>140</v>
      </c>
      <c r="C234" s="21">
        <v>24</v>
      </c>
      <c r="D234" s="19">
        <v>12</v>
      </c>
      <c r="E234" s="19">
        <v>6</v>
      </c>
      <c r="F234" s="19">
        <v>9</v>
      </c>
      <c r="G234" s="19">
        <v>15</v>
      </c>
      <c r="H234" s="20">
        <v>12</v>
      </c>
      <c r="I234" s="19">
        <v>9</v>
      </c>
      <c r="J234" s="19">
        <v>6</v>
      </c>
      <c r="K234" s="19">
        <v>9</v>
      </c>
      <c r="L234" s="19">
        <v>9</v>
      </c>
      <c r="M234" s="19"/>
      <c r="N234" s="27"/>
      <c r="O234" s="19">
        <v>3</v>
      </c>
      <c r="P234" s="9">
        <f>(T234)+N234+(O234)</f>
        <v>114</v>
      </c>
      <c r="Q234" s="18"/>
      <c r="R234" s="26"/>
      <c r="T234" s="9">
        <f>SUM(C234:M234)</f>
        <v>111</v>
      </c>
    </row>
    <row r="235" spans="1:20" ht="15.75" customHeight="1">
      <c r="A235" s="23" t="s">
        <v>11</v>
      </c>
      <c r="B235" s="22">
        <v>109</v>
      </c>
      <c r="C235" s="21">
        <v>24</v>
      </c>
      <c r="D235" s="19" t="s">
        <v>0</v>
      </c>
      <c r="E235" s="19">
        <v>9</v>
      </c>
      <c r="F235" s="19">
        <v>9</v>
      </c>
      <c r="G235" s="19">
        <v>15</v>
      </c>
      <c r="H235" s="20">
        <v>15</v>
      </c>
      <c r="I235" s="19">
        <v>9</v>
      </c>
      <c r="J235" s="19">
        <v>9</v>
      </c>
      <c r="K235" s="19">
        <v>9</v>
      </c>
      <c r="L235" s="19">
        <v>9</v>
      </c>
      <c r="M235" s="19"/>
      <c r="N235" s="19"/>
      <c r="O235" s="19">
        <v>3</v>
      </c>
      <c r="P235" s="9">
        <f>(T235)+N235+(O235)</f>
        <v>111</v>
      </c>
      <c r="Q235" s="25">
        <v>2</v>
      </c>
      <c r="R235" s="24">
        <f>P238+Q235</f>
        <v>455</v>
      </c>
      <c r="T235" s="9">
        <f>SUM(C235:M235)</f>
        <v>108</v>
      </c>
    </row>
    <row r="236" spans="1:20" ht="15.75" customHeight="1">
      <c r="A236" s="23" t="s">
        <v>10</v>
      </c>
      <c r="B236" s="22">
        <v>88</v>
      </c>
      <c r="C236" s="21">
        <v>24</v>
      </c>
      <c r="D236" s="19">
        <v>9</v>
      </c>
      <c r="E236" s="19">
        <v>9</v>
      </c>
      <c r="F236" s="19">
        <v>9</v>
      </c>
      <c r="G236" s="19">
        <v>12</v>
      </c>
      <c r="H236" s="20">
        <v>12</v>
      </c>
      <c r="I236" s="19">
        <v>9</v>
      </c>
      <c r="J236" s="19">
        <v>6</v>
      </c>
      <c r="K236" s="19">
        <v>9</v>
      </c>
      <c r="L236" s="19">
        <v>9</v>
      </c>
      <c r="M236" s="19"/>
      <c r="N236" s="19"/>
      <c r="O236" s="19">
        <v>3</v>
      </c>
      <c r="P236" s="9">
        <f>(T236)+N236+(O236)</f>
        <v>111</v>
      </c>
      <c r="Q236" s="18"/>
      <c r="R236" s="17"/>
      <c r="T236" s="9">
        <f>SUM(C236:M236)</f>
        <v>108</v>
      </c>
    </row>
    <row r="237" spans="1:20" ht="15.75" customHeight="1" thickBot="1">
      <c r="A237" s="16">
        <v>1451</v>
      </c>
      <c r="B237" s="15">
        <v>1</v>
      </c>
      <c r="C237" s="14">
        <v>24</v>
      </c>
      <c r="D237" s="12">
        <v>9</v>
      </c>
      <c r="E237" s="12">
        <v>9</v>
      </c>
      <c r="F237" s="12">
        <v>9</v>
      </c>
      <c r="G237" s="12">
        <v>15</v>
      </c>
      <c r="H237" s="13">
        <v>12</v>
      </c>
      <c r="I237" s="12">
        <v>12</v>
      </c>
      <c r="J237" s="12">
        <v>6</v>
      </c>
      <c r="K237" s="12">
        <v>9</v>
      </c>
      <c r="L237" s="12">
        <v>9</v>
      </c>
      <c r="M237" s="12"/>
      <c r="N237" s="12"/>
      <c r="O237" s="12">
        <v>3</v>
      </c>
      <c r="P237" s="9">
        <f>(T237)+N237+(O237)</f>
        <v>117</v>
      </c>
      <c r="Q237" s="11"/>
      <c r="R237" s="10"/>
      <c r="T237" s="9">
        <f>SUM(C237:M237)</f>
        <v>114</v>
      </c>
    </row>
    <row r="238" spans="1:18" ht="15.75" customHeight="1" thickBot="1" thickTop="1">
      <c r="A238" s="8"/>
      <c r="B238" s="7" t="s">
        <v>1</v>
      </c>
      <c r="C238" s="6">
        <f aca="true" t="shared" si="54" ref="C238:H238">SUM(C234:C237)</f>
        <v>96</v>
      </c>
      <c r="D238" s="5">
        <f t="shared" si="54"/>
        <v>30</v>
      </c>
      <c r="E238" s="5">
        <f t="shared" si="54"/>
        <v>33</v>
      </c>
      <c r="F238" s="5">
        <f t="shared" si="54"/>
        <v>36</v>
      </c>
      <c r="G238" s="5">
        <f t="shared" si="54"/>
        <v>57</v>
      </c>
      <c r="H238" s="5">
        <f t="shared" si="54"/>
        <v>51</v>
      </c>
      <c r="I238" s="5"/>
      <c r="J238" s="5"/>
      <c r="K238" s="5"/>
      <c r="L238" s="5">
        <f>SUM(L234:L237)</f>
        <v>36</v>
      </c>
      <c r="M238" s="5">
        <f>SUM(M234:M237)</f>
        <v>0</v>
      </c>
      <c r="N238" s="4"/>
      <c r="O238" s="4">
        <f>SUM(O234:O237)</f>
        <v>12</v>
      </c>
      <c r="P238" s="4">
        <f>SUM(P234:P237)</f>
        <v>453</v>
      </c>
      <c r="Q238" s="3"/>
      <c r="R238" s="2" t="s">
        <v>0</v>
      </c>
    </row>
    <row r="239" spans="1:20" ht="15.75" customHeight="1" thickTop="1">
      <c r="A239" s="23"/>
      <c r="B239" s="22">
        <v>58</v>
      </c>
      <c r="C239" s="21"/>
      <c r="D239" s="19">
        <v>12</v>
      </c>
      <c r="E239" s="19">
        <v>9</v>
      </c>
      <c r="F239" s="19">
        <v>9</v>
      </c>
      <c r="G239" s="19"/>
      <c r="H239" s="20">
        <v>15</v>
      </c>
      <c r="I239" s="19">
        <v>9</v>
      </c>
      <c r="J239" s="19">
        <v>9</v>
      </c>
      <c r="K239" s="19">
        <v>9</v>
      </c>
      <c r="L239" s="19">
        <v>12</v>
      </c>
      <c r="M239" s="19"/>
      <c r="N239" s="27"/>
      <c r="O239" s="19"/>
      <c r="P239" s="9">
        <f>(T239)+N239+(O239)</f>
        <v>84</v>
      </c>
      <c r="Q239" s="18"/>
      <c r="R239" s="26"/>
      <c r="T239" s="9">
        <f>SUM(C239:M239)</f>
        <v>84</v>
      </c>
    </row>
    <row r="240" spans="1:20" ht="15.75" customHeight="1">
      <c r="A240" s="23" t="s">
        <v>9</v>
      </c>
      <c r="B240" s="22">
        <v>38</v>
      </c>
      <c r="C240" s="21"/>
      <c r="D240" s="19">
        <v>9</v>
      </c>
      <c r="E240" s="19">
        <v>9</v>
      </c>
      <c r="F240" s="19">
        <v>9</v>
      </c>
      <c r="G240" s="19"/>
      <c r="H240" s="20">
        <v>15</v>
      </c>
      <c r="I240" s="19">
        <v>12</v>
      </c>
      <c r="J240" s="19">
        <v>9</v>
      </c>
      <c r="K240" s="19">
        <v>9</v>
      </c>
      <c r="L240" s="19">
        <v>12</v>
      </c>
      <c r="M240" s="19"/>
      <c r="N240" s="19"/>
      <c r="O240" s="19"/>
      <c r="P240" s="9">
        <f>(T240)+N240+(O240)</f>
        <v>84</v>
      </c>
      <c r="Q240" s="25"/>
      <c r="R240" s="24">
        <f>P243+Q240</f>
        <v>315</v>
      </c>
      <c r="T240" s="9">
        <f>SUM(C240:M240)</f>
        <v>84</v>
      </c>
    </row>
    <row r="241" spans="1:20" ht="15.75" customHeight="1">
      <c r="A241" s="23" t="s">
        <v>8</v>
      </c>
      <c r="B241" s="22">
        <v>47</v>
      </c>
      <c r="C241" s="21"/>
      <c r="D241" s="19">
        <v>12</v>
      </c>
      <c r="E241" s="19">
        <v>9</v>
      </c>
      <c r="F241" s="19">
        <v>9</v>
      </c>
      <c r="G241" s="19"/>
      <c r="H241" s="20">
        <v>15</v>
      </c>
      <c r="I241" s="19">
        <v>9</v>
      </c>
      <c r="J241" s="19">
        <v>6</v>
      </c>
      <c r="K241" s="19">
        <v>6</v>
      </c>
      <c r="L241" s="19">
        <v>9</v>
      </c>
      <c r="M241" s="19"/>
      <c r="N241" s="19"/>
      <c r="O241" s="19"/>
      <c r="P241" s="9">
        <f>(T241)+N241+(O241)</f>
        <v>75</v>
      </c>
      <c r="Q241" s="18"/>
      <c r="R241" s="17"/>
      <c r="T241" s="9">
        <f>SUM(C241:M241)</f>
        <v>75</v>
      </c>
    </row>
    <row r="242" spans="1:20" ht="15.75" customHeight="1" thickBot="1">
      <c r="A242" s="16">
        <v>1410</v>
      </c>
      <c r="B242" s="15">
        <v>3</v>
      </c>
      <c r="C242" s="14"/>
      <c r="D242" s="12">
        <v>9</v>
      </c>
      <c r="E242" s="12">
        <v>6</v>
      </c>
      <c r="F242" s="12">
        <v>9</v>
      </c>
      <c r="G242" s="12"/>
      <c r="H242" s="13">
        <v>15</v>
      </c>
      <c r="I242" s="12">
        <v>9</v>
      </c>
      <c r="J242" s="12">
        <v>6</v>
      </c>
      <c r="K242" s="12">
        <v>9</v>
      </c>
      <c r="L242" s="12">
        <v>9</v>
      </c>
      <c r="M242" s="12"/>
      <c r="N242" s="12"/>
      <c r="O242" s="12"/>
      <c r="P242" s="9">
        <f>(T242)+N242+(O242)</f>
        <v>72</v>
      </c>
      <c r="Q242" s="11"/>
      <c r="R242" s="10"/>
      <c r="T242" s="9">
        <f>SUM(C242:M242)</f>
        <v>72</v>
      </c>
    </row>
    <row r="243" spans="1:18" ht="15.75" customHeight="1" thickBot="1" thickTop="1">
      <c r="A243" s="8"/>
      <c r="B243" s="7" t="s">
        <v>1</v>
      </c>
      <c r="C243" s="6">
        <f aca="true" t="shared" si="55" ref="C243:H243">SUM(C239:C242)</f>
        <v>0</v>
      </c>
      <c r="D243" s="5">
        <f t="shared" si="55"/>
        <v>42</v>
      </c>
      <c r="E243" s="5">
        <f t="shared" si="55"/>
        <v>33</v>
      </c>
      <c r="F243" s="5">
        <f t="shared" si="55"/>
        <v>36</v>
      </c>
      <c r="G243" s="5">
        <f t="shared" si="55"/>
        <v>0</v>
      </c>
      <c r="H243" s="5">
        <f t="shared" si="55"/>
        <v>60</v>
      </c>
      <c r="I243" s="5"/>
      <c r="J243" s="5"/>
      <c r="K243" s="5"/>
      <c r="L243" s="5">
        <f>SUM(L239:L242)</f>
        <v>42</v>
      </c>
      <c r="M243" s="5">
        <f>SUM(M239:M242)</f>
        <v>0</v>
      </c>
      <c r="N243" s="4"/>
      <c r="O243" s="4">
        <f>SUM(O239:O242)</f>
        <v>0</v>
      </c>
      <c r="P243" s="4">
        <f>SUM(P239:P242)</f>
        <v>315</v>
      </c>
      <c r="Q243" s="3"/>
      <c r="R243" s="2" t="s">
        <v>0</v>
      </c>
    </row>
    <row r="244" spans="1:20" ht="15.75" customHeight="1" thickTop="1">
      <c r="A244" s="23"/>
      <c r="B244" s="22">
        <v>23</v>
      </c>
      <c r="C244" s="21"/>
      <c r="D244" s="19"/>
      <c r="E244" s="19"/>
      <c r="F244" s="19"/>
      <c r="G244" s="19"/>
      <c r="H244" s="20"/>
      <c r="I244" s="19"/>
      <c r="J244" s="19"/>
      <c r="K244" s="19"/>
      <c r="L244" s="19"/>
      <c r="M244" s="19"/>
      <c r="N244" s="27"/>
      <c r="O244" s="19"/>
      <c r="P244" s="9">
        <f>(T244)+N244+(O244)</f>
        <v>0</v>
      </c>
      <c r="Q244" s="18"/>
      <c r="R244" s="26"/>
      <c r="T244" s="9">
        <f>SUM(C244:M244)</f>
        <v>0</v>
      </c>
    </row>
    <row r="245" spans="1:20" ht="15.75" customHeight="1">
      <c r="A245" s="23" t="s">
        <v>7</v>
      </c>
      <c r="B245" s="22">
        <v>9</v>
      </c>
      <c r="C245" s="21">
        <v>18</v>
      </c>
      <c r="D245" s="19"/>
      <c r="E245" s="19"/>
      <c r="F245" s="19">
        <v>12</v>
      </c>
      <c r="G245" s="19"/>
      <c r="H245" s="20">
        <v>12</v>
      </c>
      <c r="I245" s="19">
        <v>6</v>
      </c>
      <c r="J245" s="19">
        <v>6</v>
      </c>
      <c r="K245" s="19">
        <v>6</v>
      </c>
      <c r="L245" s="19">
        <v>9</v>
      </c>
      <c r="M245" s="19"/>
      <c r="N245" s="19">
        <v>-1</v>
      </c>
      <c r="O245" s="19"/>
      <c r="P245" s="9">
        <f>(T245)+N245+(O245)</f>
        <v>68</v>
      </c>
      <c r="Q245" s="25">
        <v>0</v>
      </c>
      <c r="R245" s="24">
        <f>P248+Q245</f>
        <v>121</v>
      </c>
      <c r="T245" s="9">
        <f>SUM(C245:M245)</f>
        <v>69</v>
      </c>
    </row>
    <row r="246" spans="1:20" ht="15.75" customHeight="1">
      <c r="A246" s="23" t="s">
        <v>6</v>
      </c>
      <c r="B246" s="22">
        <v>25</v>
      </c>
      <c r="C246" s="21"/>
      <c r="D246" s="19"/>
      <c r="E246" s="19"/>
      <c r="F246" s="19"/>
      <c r="G246" s="19"/>
      <c r="H246" s="20"/>
      <c r="I246" s="19"/>
      <c r="J246" s="19"/>
      <c r="K246" s="19"/>
      <c r="L246" s="19"/>
      <c r="M246" s="19"/>
      <c r="N246" s="19"/>
      <c r="O246" s="19"/>
      <c r="P246" s="9">
        <f>(T246)+N246+(O246)</f>
        <v>0</v>
      </c>
      <c r="Q246" s="18"/>
      <c r="R246" s="17"/>
      <c r="T246" s="9">
        <f>SUM(C246:M246)</f>
        <v>0</v>
      </c>
    </row>
    <row r="247" spans="1:20" ht="15.75" customHeight="1" thickBot="1">
      <c r="A247" s="16">
        <v>1421</v>
      </c>
      <c r="B247" s="15">
        <v>58</v>
      </c>
      <c r="C247" s="14"/>
      <c r="D247" s="12">
        <v>9</v>
      </c>
      <c r="E247" s="12"/>
      <c r="F247" s="12">
        <v>9</v>
      </c>
      <c r="G247" s="12"/>
      <c r="H247" s="13">
        <v>9</v>
      </c>
      <c r="I247" s="12">
        <v>6</v>
      </c>
      <c r="J247" s="12">
        <v>6</v>
      </c>
      <c r="K247" s="12">
        <v>9</v>
      </c>
      <c r="L247" s="12">
        <v>6</v>
      </c>
      <c r="M247" s="12"/>
      <c r="N247" s="12">
        <v>-1</v>
      </c>
      <c r="O247" s="12"/>
      <c r="P247" s="9">
        <f>(T247)+N247+(O247)</f>
        <v>53</v>
      </c>
      <c r="Q247" s="11"/>
      <c r="R247" s="10"/>
      <c r="T247" s="9">
        <f>SUM(C247:M247)</f>
        <v>54</v>
      </c>
    </row>
    <row r="248" spans="1:18" ht="15.75" customHeight="1" thickBot="1" thickTop="1">
      <c r="A248" s="8"/>
      <c r="B248" s="7" t="s">
        <v>1</v>
      </c>
      <c r="C248" s="6">
        <f aca="true" t="shared" si="56" ref="C248:H248">SUM(C244:C247)</f>
        <v>18</v>
      </c>
      <c r="D248" s="5">
        <f t="shared" si="56"/>
        <v>9</v>
      </c>
      <c r="E248" s="5">
        <f t="shared" si="56"/>
        <v>0</v>
      </c>
      <c r="F248" s="5">
        <f t="shared" si="56"/>
        <v>21</v>
      </c>
      <c r="G248" s="5">
        <f t="shared" si="56"/>
        <v>0</v>
      </c>
      <c r="H248" s="5">
        <f t="shared" si="56"/>
        <v>21</v>
      </c>
      <c r="I248" s="5"/>
      <c r="J248" s="5"/>
      <c r="K248" s="5"/>
      <c r="L248" s="5">
        <f>SUM(L244:L247)</f>
        <v>15</v>
      </c>
      <c r="M248" s="5">
        <f>SUM(M244:M247)</f>
        <v>0</v>
      </c>
      <c r="N248" s="4"/>
      <c r="O248" s="4">
        <f>SUM(O244:O247)</f>
        <v>0</v>
      </c>
      <c r="P248" s="4">
        <f>SUM(P244:P247)</f>
        <v>121</v>
      </c>
      <c r="Q248" s="3"/>
      <c r="R248" s="2" t="s">
        <v>0</v>
      </c>
    </row>
    <row r="249" spans="1:20" ht="15.75" customHeight="1" thickTop="1">
      <c r="A249" s="23"/>
      <c r="B249" s="22">
        <v>40</v>
      </c>
      <c r="C249" s="21">
        <v>21</v>
      </c>
      <c r="D249" s="19">
        <v>12</v>
      </c>
      <c r="E249" s="19">
        <v>9</v>
      </c>
      <c r="F249" s="19"/>
      <c r="G249" s="19"/>
      <c r="H249" s="20"/>
      <c r="I249" s="19">
        <v>9</v>
      </c>
      <c r="J249" s="19">
        <v>9</v>
      </c>
      <c r="K249" s="19">
        <v>9</v>
      </c>
      <c r="L249" s="19"/>
      <c r="M249" s="19"/>
      <c r="N249" s="27"/>
      <c r="O249" s="19"/>
      <c r="P249" s="9">
        <f>(T249)+N249+(O249)</f>
        <v>69</v>
      </c>
      <c r="Q249" s="18"/>
      <c r="R249" s="26"/>
      <c r="T249" s="9">
        <f>SUM(C249:M249)</f>
        <v>69</v>
      </c>
    </row>
    <row r="250" spans="1:20" ht="15.75" customHeight="1">
      <c r="A250" s="23" t="s">
        <v>5</v>
      </c>
      <c r="B250" s="22">
        <v>47</v>
      </c>
      <c r="C250" s="21">
        <v>21</v>
      </c>
      <c r="D250" s="19">
        <v>12</v>
      </c>
      <c r="E250" s="19">
        <v>6</v>
      </c>
      <c r="F250" s="19">
        <v>12</v>
      </c>
      <c r="G250" s="19">
        <v>15</v>
      </c>
      <c r="H250" s="20">
        <v>15</v>
      </c>
      <c r="I250" s="19">
        <v>9</v>
      </c>
      <c r="J250" s="19">
        <v>9</v>
      </c>
      <c r="K250" s="19">
        <v>9</v>
      </c>
      <c r="L250" s="19">
        <v>12</v>
      </c>
      <c r="M250" s="19"/>
      <c r="N250" s="19"/>
      <c r="O250" s="19">
        <v>6</v>
      </c>
      <c r="P250" s="9">
        <f>(T250)+N250+(O250)</f>
        <v>126</v>
      </c>
      <c r="Q250" s="25"/>
      <c r="R250" s="24">
        <f>P253+Q250</f>
        <v>441</v>
      </c>
      <c r="T250" s="9">
        <f>SUM(C250:M250)</f>
        <v>120</v>
      </c>
    </row>
    <row r="251" spans="1:20" ht="15.75" customHeight="1">
      <c r="A251" s="23" t="s">
        <v>4</v>
      </c>
      <c r="B251" s="22">
        <v>52</v>
      </c>
      <c r="C251" s="21">
        <v>21</v>
      </c>
      <c r="D251" s="19">
        <v>12</v>
      </c>
      <c r="E251" s="19">
        <v>6</v>
      </c>
      <c r="F251" s="19">
        <v>9</v>
      </c>
      <c r="G251" s="19">
        <v>15</v>
      </c>
      <c r="H251" s="20">
        <v>15</v>
      </c>
      <c r="I251" s="19">
        <v>9</v>
      </c>
      <c r="J251" s="19">
        <v>9</v>
      </c>
      <c r="K251" s="19">
        <v>9</v>
      </c>
      <c r="L251" s="19">
        <v>12</v>
      </c>
      <c r="M251" s="19"/>
      <c r="N251" s="19"/>
      <c r="O251" s="19">
        <v>3</v>
      </c>
      <c r="P251" s="9">
        <f>(T251)+N251+(O251)</f>
        <v>120</v>
      </c>
      <c r="Q251" s="18"/>
      <c r="R251" s="17"/>
      <c r="T251" s="9">
        <f>SUM(C251:M251)</f>
        <v>117</v>
      </c>
    </row>
    <row r="252" spans="1:20" ht="15.75" customHeight="1" thickBot="1">
      <c r="A252" s="16">
        <v>1445</v>
      </c>
      <c r="B252" s="15">
        <v>20</v>
      </c>
      <c r="C252" s="14">
        <v>21</v>
      </c>
      <c r="D252" s="12">
        <v>15</v>
      </c>
      <c r="E252" s="12">
        <v>9</v>
      </c>
      <c r="F252" s="12">
        <v>12</v>
      </c>
      <c r="G252" s="12">
        <v>12</v>
      </c>
      <c r="H252" s="13">
        <v>12</v>
      </c>
      <c r="I252" s="12">
        <v>9</v>
      </c>
      <c r="J252" s="12">
        <v>9</v>
      </c>
      <c r="K252" s="12">
        <v>9</v>
      </c>
      <c r="L252" s="12">
        <v>12</v>
      </c>
      <c r="M252" s="12"/>
      <c r="N252" s="12"/>
      <c r="O252" s="12">
        <v>6</v>
      </c>
      <c r="P252" s="9">
        <f>(T252)+N252+(O252)</f>
        <v>126</v>
      </c>
      <c r="Q252" s="11"/>
      <c r="R252" s="10"/>
      <c r="T252" s="9">
        <f>SUM(C252:M252)</f>
        <v>120</v>
      </c>
    </row>
    <row r="253" spans="1:18" ht="15.75" customHeight="1" thickBot="1" thickTop="1">
      <c r="A253" s="8"/>
      <c r="B253" s="7" t="s">
        <v>1</v>
      </c>
      <c r="C253" s="6">
        <f aca="true" t="shared" si="57" ref="C253:H253">SUM(C249:C252)</f>
        <v>84</v>
      </c>
      <c r="D253" s="5">
        <f t="shared" si="57"/>
        <v>51</v>
      </c>
      <c r="E253" s="5">
        <f t="shared" si="57"/>
        <v>30</v>
      </c>
      <c r="F253" s="5">
        <f t="shared" si="57"/>
        <v>33</v>
      </c>
      <c r="G253" s="5">
        <f t="shared" si="57"/>
        <v>42</v>
      </c>
      <c r="H253" s="5">
        <f t="shared" si="57"/>
        <v>42</v>
      </c>
      <c r="I253" s="5"/>
      <c r="J253" s="5"/>
      <c r="K253" s="5"/>
      <c r="L253" s="5">
        <f>SUM(L249:L252)</f>
        <v>36</v>
      </c>
      <c r="M253" s="5">
        <f>SUM(M249:M252)</f>
        <v>0</v>
      </c>
      <c r="N253" s="4"/>
      <c r="O253" s="4">
        <f>SUM(O249:O252)</f>
        <v>15</v>
      </c>
      <c r="P253" s="4">
        <f>SUM(P249:P252)</f>
        <v>441</v>
      </c>
      <c r="Q253" s="3"/>
      <c r="R253" s="2" t="s">
        <v>0</v>
      </c>
    </row>
    <row r="254" spans="1:20" ht="15.75" customHeight="1" thickTop="1">
      <c r="A254" s="23"/>
      <c r="B254" s="22">
        <v>36</v>
      </c>
      <c r="C254" s="21">
        <v>12</v>
      </c>
      <c r="D254" s="19"/>
      <c r="E254" s="19">
        <v>7</v>
      </c>
      <c r="F254" s="19">
        <v>8</v>
      </c>
      <c r="G254" s="19"/>
      <c r="H254" s="20">
        <v>14</v>
      </c>
      <c r="I254" s="19">
        <v>10</v>
      </c>
      <c r="J254" s="19">
        <v>10</v>
      </c>
      <c r="K254" s="19">
        <v>10</v>
      </c>
      <c r="L254" s="19">
        <v>8</v>
      </c>
      <c r="M254" s="19"/>
      <c r="N254" s="27"/>
      <c r="O254" s="19"/>
      <c r="P254" s="9">
        <f>(T254)+N254+(O254)</f>
        <v>79</v>
      </c>
      <c r="Q254" s="18"/>
      <c r="R254" s="26"/>
      <c r="T254" s="9">
        <f>SUM(C254:M254)</f>
        <v>79</v>
      </c>
    </row>
    <row r="255" spans="1:20" ht="15.75" customHeight="1">
      <c r="A255" s="23" t="s">
        <v>3</v>
      </c>
      <c r="B255" s="22">
        <v>171</v>
      </c>
      <c r="C255" s="21">
        <v>12</v>
      </c>
      <c r="D255" s="19"/>
      <c r="E255" s="19">
        <v>8</v>
      </c>
      <c r="F255" s="19">
        <v>8</v>
      </c>
      <c r="G255" s="19">
        <v>10</v>
      </c>
      <c r="H255" s="20">
        <v>14</v>
      </c>
      <c r="I255" s="19">
        <v>9</v>
      </c>
      <c r="J255" s="19">
        <v>9</v>
      </c>
      <c r="K255" s="19">
        <v>11</v>
      </c>
      <c r="L255" s="19">
        <v>9</v>
      </c>
      <c r="M255" s="19"/>
      <c r="N255" s="19"/>
      <c r="O255" s="19"/>
      <c r="P255" s="9">
        <f>(T255)+N255+(O255)</f>
        <v>90</v>
      </c>
      <c r="Q255" s="25">
        <v>0</v>
      </c>
      <c r="R255" s="24">
        <f>P258+Q255</f>
        <v>328</v>
      </c>
      <c r="T255" s="9">
        <f>SUM(C255:M255)</f>
        <v>90</v>
      </c>
    </row>
    <row r="256" spans="1:20" ht="15.75" customHeight="1">
      <c r="A256" s="23" t="s">
        <v>2</v>
      </c>
      <c r="B256" s="22">
        <v>173</v>
      </c>
      <c r="C256" s="21">
        <v>13</v>
      </c>
      <c r="D256" s="19">
        <v>9</v>
      </c>
      <c r="E256" s="19"/>
      <c r="F256" s="19">
        <v>7</v>
      </c>
      <c r="G256" s="19" t="s">
        <v>0</v>
      </c>
      <c r="H256" s="20">
        <v>13</v>
      </c>
      <c r="I256" s="19">
        <v>10</v>
      </c>
      <c r="J256" s="19">
        <v>9</v>
      </c>
      <c r="K256" s="19">
        <v>11</v>
      </c>
      <c r="L256" s="19">
        <v>9</v>
      </c>
      <c r="M256" s="19"/>
      <c r="N256" s="19"/>
      <c r="O256" s="19"/>
      <c r="P256" s="9">
        <f>(T256)+N256+(O256)</f>
        <v>81</v>
      </c>
      <c r="Q256" s="18"/>
      <c r="R256" s="17"/>
      <c r="T256" s="9">
        <f>SUM(C256:M256)</f>
        <v>81</v>
      </c>
    </row>
    <row r="257" spans="1:20" ht="15.75" customHeight="1" thickBot="1">
      <c r="A257" s="16">
        <v>1433</v>
      </c>
      <c r="B257" s="15">
        <v>174</v>
      </c>
      <c r="C257" s="14" t="s">
        <v>0</v>
      </c>
      <c r="D257" s="12">
        <v>9</v>
      </c>
      <c r="E257" s="12"/>
      <c r="F257" s="12">
        <v>8</v>
      </c>
      <c r="G257" s="12">
        <v>10</v>
      </c>
      <c r="H257" s="13">
        <v>15</v>
      </c>
      <c r="I257" s="12">
        <v>9</v>
      </c>
      <c r="J257" s="12">
        <v>9</v>
      </c>
      <c r="K257" s="12">
        <v>10</v>
      </c>
      <c r="L257" s="12">
        <v>8</v>
      </c>
      <c r="M257" s="12"/>
      <c r="N257" s="12"/>
      <c r="O257" s="12"/>
      <c r="P257" s="9">
        <f>(T257)+N257+(O257)</f>
        <v>78</v>
      </c>
      <c r="Q257" s="11"/>
      <c r="R257" s="10"/>
      <c r="T257" s="9">
        <f>SUM(C257:M257)</f>
        <v>78</v>
      </c>
    </row>
    <row r="258" spans="1:18" ht="15.75" customHeight="1" thickBot="1" thickTop="1">
      <c r="A258" s="8"/>
      <c r="B258" s="7" t="s">
        <v>1</v>
      </c>
      <c r="C258" s="6">
        <f aca="true" t="shared" si="58" ref="C258:H258">SUM(C254:C257)</f>
        <v>37</v>
      </c>
      <c r="D258" s="5">
        <f t="shared" si="58"/>
        <v>18</v>
      </c>
      <c r="E258" s="5">
        <f t="shared" si="58"/>
        <v>15</v>
      </c>
      <c r="F258" s="5">
        <f t="shared" si="58"/>
        <v>31</v>
      </c>
      <c r="G258" s="5">
        <f t="shared" si="58"/>
        <v>20</v>
      </c>
      <c r="H258" s="5">
        <f t="shared" si="58"/>
        <v>56</v>
      </c>
      <c r="I258" s="5"/>
      <c r="J258" s="5"/>
      <c r="K258" s="5" t="s">
        <v>0</v>
      </c>
      <c r="L258" s="5">
        <f>SUM(L254:L257)</f>
        <v>34</v>
      </c>
      <c r="M258" s="5">
        <f>SUM(M254:M257)</f>
        <v>0</v>
      </c>
      <c r="N258" s="4"/>
      <c r="O258" s="4">
        <f>SUM(O254:O257)</f>
        <v>0</v>
      </c>
      <c r="P258" s="4">
        <f>SUM(P254:P257)</f>
        <v>328</v>
      </c>
      <c r="Q258" s="3"/>
      <c r="R258" s="2" t="s">
        <v>0</v>
      </c>
    </row>
    <row r="259" ht="13.2" thickTop="1"/>
  </sheetData>
  <autoFilter ref="A8:T258"/>
  <printOptions horizontalCentered="1"/>
  <pageMargins left="0" right="0.3937007874015748" top="0.2362204724409449" bottom="0.4330708661417323" header="0.5118110236220472" footer="0.5118110236220472"/>
  <pageSetup fitToHeight="10" horizontalDpi="240" verticalDpi="240" orientation="landscape" pageOrder="overThenDown" paperSize="9" r:id="rId2"/>
  <headerFooter alignWithMargins="0">
    <oddHeader>&amp;R&amp;G</oddHeader>
  </headerFooter>
  <rowBreaks count="9" manualBreakCount="9">
    <brk id="33" max="16383" man="1"/>
    <brk id="58" max="16383" man="1"/>
    <brk id="83" max="16383" man="1"/>
    <brk id="108" max="16383" man="1"/>
    <brk id="133" max="16383" man="1"/>
    <brk id="158" max="16383" man="1"/>
    <brk id="183" max="16383" man="1"/>
    <brk id="208" max="16383" man="1"/>
    <brk id="233" max="1638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J99"/>
  <sheetViews>
    <sheetView workbookViewId="0" topLeftCell="B1">
      <selection activeCell="J1" sqref="A1:J59"/>
    </sheetView>
  </sheetViews>
  <sheetFormatPr defaultColWidth="9.140625" defaultRowHeight="12.75"/>
  <cols>
    <col min="1" max="1" width="4.00390625" style="61" hidden="1" customWidth="1"/>
    <col min="2" max="2" width="42.28125" style="0" bestFit="1" customWidth="1"/>
    <col min="4" max="4" width="11.00390625" style="0" bestFit="1" customWidth="1"/>
    <col min="5" max="5" width="11.421875" style="0" customWidth="1"/>
    <col min="6" max="6" width="11.00390625" style="0" customWidth="1"/>
    <col min="7" max="10" width="10.8515625" style="0" customWidth="1"/>
  </cols>
  <sheetData>
    <row r="3" spans="1:6" ht="28.5" customHeight="1" thickBot="1">
      <c r="A3" s="70" t="s">
        <v>209</v>
      </c>
      <c r="B3" s="71"/>
      <c r="C3" s="71"/>
      <c r="D3" s="71"/>
      <c r="E3" s="71"/>
      <c r="F3" s="52"/>
    </row>
    <row r="4" spans="1:10" s="56" customFormat="1" ht="33" customHeight="1" thickBot="1">
      <c r="A4" s="53" t="s">
        <v>143</v>
      </c>
      <c r="B4" s="54" t="s">
        <v>144</v>
      </c>
      <c r="C4" s="54" t="s">
        <v>145</v>
      </c>
      <c r="D4" s="54" t="s">
        <v>146</v>
      </c>
      <c r="E4" s="55" t="s">
        <v>210</v>
      </c>
      <c r="F4" s="55" t="s">
        <v>211</v>
      </c>
      <c r="G4" s="55" t="s">
        <v>212</v>
      </c>
      <c r="H4" s="55" t="s">
        <v>213</v>
      </c>
      <c r="I4" s="55" t="s">
        <v>156</v>
      </c>
      <c r="J4" s="55" t="s">
        <v>214</v>
      </c>
    </row>
    <row r="5" spans="1:10" ht="18.6" thickBot="1">
      <c r="A5" s="57">
        <f>(ROW()-2)</f>
        <v>3</v>
      </c>
      <c r="B5" s="58" t="s">
        <v>158</v>
      </c>
      <c r="C5" s="59" t="s">
        <v>159</v>
      </c>
      <c r="D5" s="59">
        <v>1234</v>
      </c>
      <c r="E5" s="60">
        <v>134</v>
      </c>
      <c r="F5" s="60">
        <v>154</v>
      </c>
      <c r="G5" s="60">
        <v>126</v>
      </c>
      <c r="H5" s="60">
        <v>132</v>
      </c>
      <c r="I5" s="60">
        <f aca="true" t="shared" si="0" ref="I5:I68">SUM(G5:H5)</f>
        <v>258</v>
      </c>
      <c r="J5" s="60">
        <v>1</v>
      </c>
    </row>
    <row r="6" spans="1:10" ht="18.6" thickBot="1">
      <c r="A6" s="57">
        <f aca="true" t="shared" si="1" ref="A6:A69">(ROW()-2)</f>
        <v>4</v>
      </c>
      <c r="B6" s="58" t="s">
        <v>158</v>
      </c>
      <c r="C6" s="59" t="s">
        <v>159</v>
      </c>
      <c r="D6" s="59">
        <v>1233</v>
      </c>
      <c r="E6" s="60">
        <v>102</v>
      </c>
      <c r="F6" s="60">
        <v>104</v>
      </c>
      <c r="G6" s="60">
        <v>114</v>
      </c>
      <c r="H6" s="60">
        <v>129</v>
      </c>
      <c r="I6" s="60">
        <f t="shared" si="0"/>
        <v>243</v>
      </c>
      <c r="J6" s="60">
        <v>2</v>
      </c>
    </row>
    <row r="7" spans="1:10" ht="18.6" thickBot="1">
      <c r="A7" s="57">
        <f t="shared" si="1"/>
        <v>5</v>
      </c>
      <c r="B7" s="58" t="s">
        <v>184</v>
      </c>
      <c r="C7" s="59" t="s">
        <v>185</v>
      </c>
      <c r="D7" s="59">
        <v>1225</v>
      </c>
      <c r="E7" s="60">
        <v>33</v>
      </c>
      <c r="F7" s="60">
        <v>67</v>
      </c>
      <c r="G7" s="60">
        <v>117</v>
      </c>
      <c r="H7" s="60">
        <v>117</v>
      </c>
      <c r="I7" s="60">
        <f t="shared" si="0"/>
        <v>234</v>
      </c>
      <c r="J7" s="60">
        <v>3</v>
      </c>
    </row>
    <row r="8" spans="1:10" ht="18.6" thickBot="1">
      <c r="A8" s="57">
        <f t="shared" si="1"/>
        <v>6</v>
      </c>
      <c r="B8" s="58" t="s">
        <v>170</v>
      </c>
      <c r="C8" s="59" t="s">
        <v>171</v>
      </c>
      <c r="D8" s="59">
        <v>1248</v>
      </c>
      <c r="E8" s="60">
        <v>164</v>
      </c>
      <c r="F8" s="60">
        <v>16</v>
      </c>
      <c r="G8" s="60">
        <v>114</v>
      </c>
      <c r="H8" s="60">
        <v>120</v>
      </c>
      <c r="I8" s="60">
        <f t="shared" si="0"/>
        <v>234</v>
      </c>
      <c r="J8" s="60">
        <v>4</v>
      </c>
    </row>
    <row r="9" spans="1:10" ht="18.6" thickBot="1">
      <c r="A9" s="57">
        <f t="shared" si="1"/>
        <v>7</v>
      </c>
      <c r="B9" s="58" t="s">
        <v>172</v>
      </c>
      <c r="C9" s="59" t="s">
        <v>173</v>
      </c>
      <c r="D9" s="59">
        <v>1246</v>
      </c>
      <c r="E9" s="60">
        <v>10</v>
      </c>
      <c r="F9" s="60">
        <v>1</v>
      </c>
      <c r="G9" s="60">
        <v>114</v>
      </c>
      <c r="H9" s="60">
        <v>117</v>
      </c>
      <c r="I9" s="60">
        <f t="shared" si="0"/>
        <v>231</v>
      </c>
      <c r="J9" s="60">
        <v>5</v>
      </c>
    </row>
    <row r="10" spans="1:10" ht="18.6" thickBot="1">
      <c r="A10" s="57">
        <f t="shared" si="1"/>
        <v>8</v>
      </c>
      <c r="B10" s="58" t="s">
        <v>180</v>
      </c>
      <c r="C10" s="59" t="s">
        <v>181</v>
      </c>
      <c r="D10" s="59">
        <v>1208</v>
      </c>
      <c r="E10" s="60">
        <v>35</v>
      </c>
      <c r="F10" s="60">
        <v>33</v>
      </c>
      <c r="G10" s="60">
        <v>114</v>
      </c>
      <c r="H10" s="60">
        <v>117</v>
      </c>
      <c r="I10" s="60">
        <f t="shared" si="0"/>
        <v>231</v>
      </c>
      <c r="J10" s="60"/>
    </row>
    <row r="11" spans="1:10" ht="18.6" thickBot="1">
      <c r="A11" s="57">
        <f t="shared" si="1"/>
        <v>9</v>
      </c>
      <c r="B11" s="58" t="s">
        <v>184</v>
      </c>
      <c r="C11" s="59" t="s">
        <v>185</v>
      </c>
      <c r="D11" s="59">
        <v>1226</v>
      </c>
      <c r="E11" s="60">
        <v>68</v>
      </c>
      <c r="F11" s="60">
        <v>29</v>
      </c>
      <c r="G11" s="60">
        <v>117</v>
      </c>
      <c r="H11" s="60">
        <v>111</v>
      </c>
      <c r="I11" s="60">
        <f t="shared" si="0"/>
        <v>228</v>
      </c>
      <c r="J11" s="60"/>
    </row>
    <row r="12" spans="1:10" ht="18.6" thickBot="1">
      <c r="A12" s="57">
        <f t="shared" si="1"/>
        <v>10</v>
      </c>
      <c r="B12" s="58" t="s">
        <v>180</v>
      </c>
      <c r="C12" s="59" t="s">
        <v>181</v>
      </c>
      <c r="D12" s="59">
        <v>1207</v>
      </c>
      <c r="E12" s="60">
        <v>41</v>
      </c>
      <c r="F12" s="60">
        <v>40</v>
      </c>
      <c r="G12" s="60">
        <v>111</v>
      </c>
      <c r="H12" s="60">
        <v>114</v>
      </c>
      <c r="I12" s="60">
        <f t="shared" si="0"/>
        <v>225</v>
      </c>
      <c r="J12" s="60"/>
    </row>
    <row r="13" spans="1:10" ht="18.6" thickBot="1">
      <c r="A13" s="57">
        <f t="shared" si="1"/>
        <v>11</v>
      </c>
      <c r="B13" s="58" t="s">
        <v>166</v>
      </c>
      <c r="C13" s="59" t="s">
        <v>167</v>
      </c>
      <c r="D13" s="59">
        <v>1232</v>
      </c>
      <c r="E13" s="60">
        <v>76</v>
      </c>
      <c r="F13" s="60">
        <v>79</v>
      </c>
      <c r="G13" s="60">
        <v>111</v>
      </c>
      <c r="H13" s="60">
        <v>114</v>
      </c>
      <c r="I13" s="60">
        <f t="shared" si="0"/>
        <v>225</v>
      </c>
      <c r="J13" s="60"/>
    </row>
    <row r="14" spans="1:10" ht="18.6" thickBot="1">
      <c r="A14" s="57">
        <f t="shared" si="1"/>
        <v>12</v>
      </c>
      <c r="B14" s="58" t="s">
        <v>186</v>
      </c>
      <c r="C14" s="59" t="s">
        <v>187</v>
      </c>
      <c r="D14" s="59">
        <v>1238</v>
      </c>
      <c r="E14" s="60">
        <v>41</v>
      </c>
      <c r="F14" s="60">
        <v>77</v>
      </c>
      <c r="G14" s="60">
        <v>108</v>
      </c>
      <c r="H14" s="60">
        <v>117</v>
      </c>
      <c r="I14" s="60">
        <f t="shared" si="0"/>
        <v>225</v>
      </c>
      <c r="J14" s="60"/>
    </row>
    <row r="15" spans="1:10" ht="18.6" thickBot="1">
      <c r="A15" s="57">
        <f t="shared" si="1"/>
        <v>13</v>
      </c>
      <c r="B15" s="58" t="s">
        <v>160</v>
      </c>
      <c r="C15" s="59" t="s">
        <v>161</v>
      </c>
      <c r="D15" s="59">
        <v>1242</v>
      </c>
      <c r="E15" s="60">
        <v>18</v>
      </c>
      <c r="F15" s="60">
        <v>109</v>
      </c>
      <c r="G15" s="60">
        <v>105</v>
      </c>
      <c r="H15" s="60">
        <v>120</v>
      </c>
      <c r="I15" s="60">
        <f t="shared" si="0"/>
        <v>225</v>
      </c>
      <c r="J15" s="60"/>
    </row>
    <row r="16" spans="1:10" ht="18.6" thickBot="1">
      <c r="A16" s="57">
        <f t="shared" si="1"/>
        <v>14</v>
      </c>
      <c r="B16" s="58" t="s">
        <v>178</v>
      </c>
      <c r="C16" s="59" t="s">
        <v>179</v>
      </c>
      <c r="D16" s="59">
        <v>1211</v>
      </c>
      <c r="E16" s="60">
        <v>31</v>
      </c>
      <c r="F16" s="60">
        <v>21</v>
      </c>
      <c r="G16" s="60">
        <v>117</v>
      </c>
      <c r="H16" s="60">
        <v>105</v>
      </c>
      <c r="I16" s="60">
        <f t="shared" si="0"/>
        <v>222</v>
      </c>
      <c r="J16" s="60"/>
    </row>
    <row r="17" spans="1:10" ht="18.6" thickBot="1">
      <c r="A17" s="57">
        <f t="shared" si="1"/>
        <v>15</v>
      </c>
      <c r="B17" s="58" t="s">
        <v>178</v>
      </c>
      <c r="C17" s="59" t="s">
        <v>179</v>
      </c>
      <c r="D17" s="59">
        <v>1212</v>
      </c>
      <c r="E17" s="60">
        <v>80</v>
      </c>
      <c r="F17" s="60">
        <v>59</v>
      </c>
      <c r="G17" s="60">
        <v>111</v>
      </c>
      <c r="H17" s="60">
        <v>111</v>
      </c>
      <c r="I17" s="60">
        <f t="shared" si="0"/>
        <v>222</v>
      </c>
      <c r="J17" s="60"/>
    </row>
    <row r="18" spans="1:10" ht="18.6" thickBot="1">
      <c r="A18" s="57">
        <f t="shared" si="1"/>
        <v>16</v>
      </c>
      <c r="B18" s="58" t="s">
        <v>168</v>
      </c>
      <c r="C18" s="59" t="s">
        <v>169</v>
      </c>
      <c r="D18" s="59">
        <v>1253</v>
      </c>
      <c r="E18" s="60">
        <v>223</v>
      </c>
      <c r="F18" s="60">
        <v>207</v>
      </c>
      <c r="G18" s="60">
        <v>102</v>
      </c>
      <c r="H18" s="60">
        <v>108</v>
      </c>
      <c r="I18" s="60">
        <f t="shared" si="0"/>
        <v>210</v>
      </c>
      <c r="J18" s="60"/>
    </row>
    <row r="19" spans="1:10" ht="18.6" thickBot="1">
      <c r="A19" s="57">
        <f t="shared" si="1"/>
        <v>17</v>
      </c>
      <c r="B19" s="58" t="s">
        <v>215</v>
      </c>
      <c r="C19" s="59" t="s">
        <v>216</v>
      </c>
      <c r="D19" s="59">
        <v>1203</v>
      </c>
      <c r="E19" s="60">
        <v>5</v>
      </c>
      <c r="F19" s="60">
        <v>24</v>
      </c>
      <c r="G19" s="60">
        <v>102</v>
      </c>
      <c r="H19" s="60">
        <v>105</v>
      </c>
      <c r="I19" s="60">
        <f t="shared" si="0"/>
        <v>207</v>
      </c>
      <c r="J19" s="60"/>
    </row>
    <row r="20" spans="1:10" ht="18.6" thickBot="1">
      <c r="A20" s="57">
        <f t="shared" si="1"/>
        <v>18</v>
      </c>
      <c r="B20" s="58" t="s">
        <v>160</v>
      </c>
      <c r="C20" s="59" t="s">
        <v>161</v>
      </c>
      <c r="D20" s="59">
        <v>1241</v>
      </c>
      <c r="E20" s="60">
        <v>115</v>
      </c>
      <c r="F20" s="60">
        <v>103</v>
      </c>
      <c r="G20" s="60">
        <v>105</v>
      </c>
      <c r="H20" s="60">
        <v>102</v>
      </c>
      <c r="I20" s="60">
        <f t="shared" si="0"/>
        <v>207</v>
      </c>
      <c r="J20" s="60"/>
    </row>
    <row r="21" spans="1:10" ht="18.6" thickBot="1">
      <c r="A21" s="57">
        <f t="shared" si="1"/>
        <v>19</v>
      </c>
      <c r="B21" s="58" t="s">
        <v>217</v>
      </c>
      <c r="C21" s="59" t="s">
        <v>218</v>
      </c>
      <c r="D21" s="59">
        <v>1218</v>
      </c>
      <c r="E21" s="60">
        <v>38</v>
      </c>
      <c r="F21" s="60">
        <v>112</v>
      </c>
      <c r="G21" s="60">
        <v>99</v>
      </c>
      <c r="H21" s="60">
        <v>105</v>
      </c>
      <c r="I21" s="60">
        <f t="shared" si="0"/>
        <v>204</v>
      </c>
      <c r="J21" s="60"/>
    </row>
    <row r="22" spans="1:10" ht="18.6" thickBot="1">
      <c r="A22" s="57">
        <f t="shared" si="1"/>
        <v>20</v>
      </c>
      <c r="B22" s="58" t="s">
        <v>192</v>
      </c>
      <c r="C22" s="59" t="s">
        <v>193</v>
      </c>
      <c r="D22" s="59">
        <v>1244</v>
      </c>
      <c r="E22" s="60">
        <v>21</v>
      </c>
      <c r="F22" s="60">
        <v>46</v>
      </c>
      <c r="G22" s="60">
        <v>102</v>
      </c>
      <c r="H22" s="60">
        <v>102</v>
      </c>
      <c r="I22" s="60">
        <f t="shared" si="0"/>
        <v>204</v>
      </c>
      <c r="J22" s="60"/>
    </row>
    <row r="23" spans="1:10" ht="18.6" thickBot="1">
      <c r="A23" s="57">
        <f t="shared" si="1"/>
        <v>21</v>
      </c>
      <c r="B23" s="58" t="s">
        <v>170</v>
      </c>
      <c r="C23" s="59" t="s">
        <v>171</v>
      </c>
      <c r="D23" s="59">
        <v>1247</v>
      </c>
      <c r="E23" s="60">
        <v>111</v>
      </c>
      <c r="F23" s="60">
        <v>148</v>
      </c>
      <c r="G23" s="60">
        <v>114</v>
      </c>
      <c r="H23" s="60">
        <v>90</v>
      </c>
      <c r="I23" s="60">
        <f t="shared" si="0"/>
        <v>204</v>
      </c>
      <c r="J23" s="60"/>
    </row>
    <row r="24" spans="1:10" ht="18.6" thickBot="1">
      <c r="A24" s="57">
        <f t="shared" si="1"/>
        <v>22</v>
      </c>
      <c r="B24" s="58" t="s">
        <v>190</v>
      </c>
      <c r="C24" s="59" t="s">
        <v>191</v>
      </c>
      <c r="D24" s="59">
        <v>1201</v>
      </c>
      <c r="E24" s="60">
        <v>6</v>
      </c>
      <c r="F24" s="60">
        <v>5</v>
      </c>
      <c r="G24" s="60">
        <v>99</v>
      </c>
      <c r="H24" s="60">
        <v>102</v>
      </c>
      <c r="I24" s="60">
        <f t="shared" si="0"/>
        <v>201</v>
      </c>
      <c r="J24" s="60"/>
    </row>
    <row r="25" spans="1:10" ht="18.6" thickBot="1">
      <c r="A25" s="57">
        <f t="shared" si="1"/>
        <v>23</v>
      </c>
      <c r="B25" s="58" t="s">
        <v>190</v>
      </c>
      <c r="C25" s="59" t="s">
        <v>191</v>
      </c>
      <c r="D25" s="59">
        <v>1202</v>
      </c>
      <c r="E25" s="60">
        <v>21</v>
      </c>
      <c r="F25" s="60">
        <v>16</v>
      </c>
      <c r="G25" s="60">
        <v>96</v>
      </c>
      <c r="H25" s="60">
        <v>102</v>
      </c>
      <c r="I25" s="60">
        <f t="shared" si="0"/>
        <v>198</v>
      </c>
      <c r="J25" s="60"/>
    </row>
    <row r="26" spans="1:10" ht="18.6" thickBot="1">
      <c r="A26" s="57">
        <f t="shared" si="1"/>
        <v>24</v>
      </c>
      <c r="B26" s="58" t="s">
        <v>200</v>
      </c>
      <c r="C26" s="59" t="s">
        <v>201</v>
      </c>
      <c r="D26" s="59">
        <v>1223</v>
      </c>
      <c r="E26" s="60">
        <v>26</v>
      </c>
      <c r="F26" s="60">
        <v>28</v>
      </c>
      <c r="G26" s="60">
        <v>102</v>
      </c>
      <c r="H26" s="60">
        <v>93</v>
      </c>
      <c r="I26" s="60">
        <f t="shared" si="0"/>
        <v>195</v>
      </c>
      <c r="J26" s="60"/>
    </row>
    <row r="27" spans="1:10" ht="18.6" thickBot="1">
      <c r="A27" s="57">
        <f t="shared" si="1"/>
        <v>25</v>
      </c>
      <c r="B27" s="58" t="s">
        <v>215</v>
      </c>
      <c r="C27" s="59" t="s">
        <v>216</v>
      </c>
      <c r="D27" s="59">
        <v>1204</v>
      </c>
      <c r="E27" s="60">
        <v>17</v>
      </c>
      <c r="F27" s="60">
        <v>2</v>
      </c>
      <c r="G27" s="60">
        <v>96</v>
      </c>
      <c r="H27" s="60">
        <v>96</v>
      </c>
      <c r="I27" s="60">
        <f t="shared" si="0"/>
        <v>192</v>
      </c>
      <c r="J27" s="60"/>
    </row>
    <row r="28" spans="1:10" ht="18.6" thickBot="1">
      <c r="A28" s="57">
        <f t="shared" si="1"/>
        <v>26</v>
      </c>
      <c r="B28" s="58" t="s">
        <v>217</v>
      </c>
      <c r="C28" s="59" t="s">
        <v>218</v>
      </c>
      <c r="D28" s="59">
        <v>1217</v>
      </c>
      <c r="E28" s="60">
        <v>39</v>
      </c>
      <c r="F28" s="60">
        <v>45</v>
      </c>
      <c r="G28" s="60">
        <v>102</v>
      </c>
      <c r="H28" s="60">
        <v>90</v>
      </c>
      <c r="I28" s="60">
        <f t="shared" si="0"/>
        <v>192</v>
      </c>
      <c r="J28" s="60"/>
    </row>
    <row r="29" spans="1:10" ht="18.6" thickBot="1">
      <c r="A29" s="57">
        <f t="shared" si="1"/>
        <v>27</v>
      </c>
      <c r="B29" s="58" t="s">
        <v>182</v>
      </c>
      <c r="C29" s="59" t="s">
        <v>183</v>
      </c>
      <c r="D29" s="59">
        <v>1236</v>
      </c>
      <c r="E29" s="60">
        <v>54</v>
      </c>
      <c r="F29" s="60">
        <v>56</v>
      </c>
      <c r="G29" s="60">
        <v>96</v>
      </c>
      <c r="H29" s="60">
        <v>96</v>
      </c>
      <c r="I29" s="60">
        <f t="shared" si="0"/>
        <v>192</v>
      </c>
      <c r="J29" s="60"/>
    </row>
    <row r="30" spans="1:10" ht="18.6" thickBot="1">
      <c r="A30" s="57">
        <f t="shared" si="1"/>
        <v>28</v>
      </c>
      <c r="B30" s="58" t="s">
        <v>176</v>
      </c>
      <c r="C30" s="59" t="s">
        <v>177</v>
      </c>
      <c r="D30" s="59">
        <v>1209</v>
      </c>
      <c r="E30" s="60">
        <v>46</v>
      </c>
      <c r="F30" s="60">
        <v>44</v>
      </c>
      <c r="G30" s="60">
        <v>90</v>
      </c>
      <c r="H30" s="60">
        <v>98</v>
      </c>
      <c r="I30" s="60">
        <f t="shared" si="0"/>
        <v>188</v>
      </c>
      <c r="J30" s="60"/>
    </row>
    <row r="31" spans="1:10" ht="18.6" thickBot="1">
      <c r="A31" s="57">
        <f t="shared" si="1"/>
        <v>29</v>
      </c>
      <c r="B31" s="58" t="s">
        <v>166</v>
      </c>
      <c r="C31" s="59" t="s">
        <v>167</v>
      </c>
      <c r="D31" s="59">
        <v>1231</v>
      </c>
      <c r="E31" s="60">
        <v>78</v>
      </c>
      <c r="F31" s="60">
        <v>71</v>
      </c>
      <c r="G31" s="60">
        <v>93</v>
      </c>
      <c r="H31" s="60">
        <v>90</v>
      </c>
      <c r="I31" s="60">
        <f t="shared" si="0"/>
        <v>183</v>
      </c>
      <c r="J31" s="60"/>
    </row>
    <row r="32" spans="1:10" ht="18.6" thickBot="1">
      <c r="A32" s="57">
        <f t="shared" si="1"/>
        <v>30</v>
      </c>
      <c r="B32" s="58" t="s">
        <v>206</v>
      </c>
      <c r="C32" s="59" t="s">
        <v>207</v>
      </c>
      <c r="D32" s="59">
        <v>1216</v>
      </c>
      <c r="E32" s="60">
        <v>7</v>
      </c>
      <c r="F32" s="60">
        <v>2</v>
      </c>
      <c r="G32" s="60">
        <v>99</v>
      </c>
      <c r="H32" s="60">
        <v>78</v>
      </c>
      <c r="I32" s="60">
        <f t="shared" si="0"/>
        <v>177</v>
      </c>
      <c r="J32" s="60"/>
    </row>
    <row r="33" spans="1:10" ht="18.6" thickBot="1">
      <c r="A33" s="57">
        <f t="shared" si="1"/>
        <v>31</v>
      </c>
      <c r="B33" s="58" t="s">
        <v>182</v>
      </c>
      <c r="C33" s="59" t="s">
        <v>183</v>
      </c>
      <c r="D33" s="59">
        <v>1235</v>
      </c>
      <c r="E33" s="60">
        <v>3</v>
      </c>
      <c r="F33" s="60">
        <v>16</v>
      </c>
      <c r="G33" s="60">
        <v>90</v>
      </c>
      <c r="H33" s="60">
        <v>87</v>
      </c>
      <c r="I33" s="60">
        <f t="shared" si="0"/>
        <v>177</v>
      </c>
      <c r="J33" s="60"/>
    </row>
    <row r="34" spans="1:10" ht="18.6" thickBot="1">
      <c r="A34" s="57">
        <f t="shared" si="1"/>
        <v>32</v>
      </c>
      <c r="B34" s="58" t="s">
        <v>172</v>
      </c>
      <c r="C34" s="59" t="s">
        <v>173</v>
      </c>
      <c r="D34" s="59">
        <v>1245</v>
      </c>
      <c r="E34" s="60">
        <v>11</v>
      </c>
      <c r="F34" s="60">
        <v>20</v>
      </c>
      <c r="G34" s="60">
        <v>87</v>
      </c>
      <c r="H34" s="60">
        <v>87</v>
      </c>
      <c r="I34" s="60">
        <f t="shared" si="0"/>
        <v>174</v>
      </c>
      <c r="J34" s="60"/>
    </row>
    <row r="35" spans="1:10" ht="18.6" thickBot="1">
      <c r="A35" s="57">
        <f t="shared" si="1"/>
        <v>33</v>
      </c>
      <c r="B35" s="58" t="s">
        <v>217</v>
      </c>
      <c r="C35" s="59" t="s">
        <v>218</v>
      </c>
      <c r="D35" s="59">
        <v>1219</v>
      </c>
      <c r="E35" s="60">
        <v>21</v>
      </c>
      <c r="F35" s="60">
        <v>86</v>
      </c>
      <c r="G35" s="60">
        <v>66</v>
      </c>
      <c r="H35" s="60">
        <v>105</v>
      </c>
      <c r="I35" s="60">
        <f t="shared" si="0"/>
        <v>171</v>
      </c>
      <c r="J35" s="60"/>
    </row>
    <row r="36" spans="1:10" ht="18.6" thickBot="1">
      <c r="A36" s="57">
        <f t="shared" si="1"/>
        <v>34</v>
      </c>
      <c r="B36" s="58" t="s">
        <v>206</v>
      </c>
      <c r="C36" s="59" t="s">
        <v>207</v>
      </c>
      <c r="D36" s="59">
        <v>1215</v>
      </c>
      <c r="E36" s="60">
        <v>19</v>
      </c>
      <c r="F36" s="60">
        <v>30</v>
      </c>
      <c r="G36" s="60">
        <v>90</v>
      </c>
      <c r="H36" s="60">
        <v>75</v>
      </c>
      <c r="I36" s="60">
        <f t="shared" si="0"/>
        <v>165</v>
      </c>
      <c r="J36" s="60"/>
    </row>
    <row r="37" spans="1:10" ht="18.6" thickBot="1">
      <c r="A37" s="57">
        <f t="shared" si="1"/>
        <v>35</v>
      </c>
      <c r="B37" s="58" t="s">
        <v>168</v>
      </c>
      <c r="C37" s="59" t="s">
        <v>169</v>
      </c>
      <c r="D37" s="59">
        <v>1251</v>
      </c>
      <c r="E37" s="60">
        <v>130</v>
      </c>
      <c r="F37" s="60">
        <v>131</v>
      </c>
      <c r="G37" s="60">
        <v>72</v>
      </c>
      <c r="H37" s="60">
        <v>93</v>
      </c>
      <c r="I37" s="60">
        <f t="shared" si="0"/>
        <v>165</v>
      </c>
      <c r="J37" s="60"/>
    </row>
    <row r="38" spans="1:10" ht="18.6" thickBot="1">
      <c r="A38" s="57">
        <f t="shared" si="1"/>
        <v>36</v>
      </c>
      <c r="B38" s="58" t="s">
        <v>215</v>
      </c>
      <c r="C38" s="59" t="s">
        <v>216</v>
      </c>
      <c r="D38" s="59">
        <v>1206</v>
      </c>
      <c r="E38" s="60">
        <v>28</v>
      </c>
      <c r="F38" s="60">
        <v>29</v>
      </c>
      <c r="G38" s="60">
        <v>72</v>
      </c>
      <c r="H38" s="60">
        <v>90</v>
      </c>
      <c r="I38" s="60">
        <f t="shared" si="0"/>
        <v>162</v>
      </c>
      <c r="J38" s="60"/>
    </row>
    <row r="39" spans="1:10" ht="18.6" thickBot="1">
      <c r="A39" s="57">
        <f t="shared" si="1"/>
        <v>37</v>
      </c>
      <c r="B39" s="58" t="s">
        <v>217</v>
      </c>
      <c r="C39" s="59" t="s">
        <v>218</v>
      </c>
      <c r="D39" s="59">
        <v>1220</v>
      </c>
      <c r="E39" s="60">
        <v>148</v>
      </c>
      <c r="F39" s="60">
        <v>37</v>
      </c>
      <c r="G39" s="60">
        <v>60</v>
      </c>
      <c r="H39" s="60">
        <v>102</v>
      </c>
      <c r="I39" s="60">
        <f t="shared" si="0"/>
        <v>162</v>
      </c>
      <c r="J39" s="60"/>
    </row>
    <row r="40" spans="1:10" ht="18.6" thickBot="1">
      <c r="A40" s="57">
        <f t="shared" si="1"/>
        <v>38</v>
      </c>
      <c r="B40" s="58" t="s">
        <v>202</v>
      </c>
      <c r="C40" s="59" t="s">
        <v>203</v>
      </c>
      <c r="D40" s="59">
        <v>1240</v>
      </c>
      <c r="E40" s="60">
        <v>101</v>
      </c>
      <c r="F40" s="60">
        <v>103</v>
      </c>
      <c r="G40" s="60">
        <v>75</v>
      </c>
      <c r="H40" s="60">
        <v>87</v>
      </c>
      <c r="I40" s="60">
        <f t="shared" si="0"/>
        <v>162</v>
      </c>
      <c r="J40" s="60"/>
    </row>
    <row r="41" spans="1:10" ht="18.6" thickBot="1">
      <c r="A41" s="57">
        <f t="shared" si="1"/>
        <v>39</v>
      </c>
      <c r="B41" s="58" t="s">
        <v>204</v>
      </c>
      <c r="C41" s="59" t="s">
        <v>205</v>
      </c>
      <c r="D41" s="59">
        <v>1228</v>
      </c>
      <c r="E41" s="60">
        <v>35</v>
      </c>
      <c r="F41" s="60">
        <v>59</v>
      </c>
      <c r="G41" s="60">
        <v>84</v>
      </c>
      <c r="H41" s="60">
        <v>75</v>
      </c>
      <c r="I41" s="60">
        <f t="shared" si="0"/>
        <v>159</v>
      </c>
      <c r="J41" s="60"/>
    </row>
    <row r="42" spans="1:10" ht="18.6" thickBot="1">
      <c r="A42" s="57">
        <f t="shared" si="1"/>
        <v>40</v>
      </c>
      <c r="B42" s="58" t="s">
        <v>204</v>
      </c>
      <c r="C42" s="59" t="s">
        <v>205</v>
      </c>
      <c r="D42" s="59">
        <v>1230</v>
      </c>
      <c r="E42" s="60">
        <v>91</v>
      </c>
      <c r="F42" s="60">
        <v>44</v>
      </c>
      <c r="G42" s="60">
        <v>84</v>
      </c>
      <c r="H42" s="60">
        <v>75</v>
      </c>
      <c r="I42" s="60">
        <f t="shared" si="0"/>
        <v>159</v>
      </c>
      <c r="J42" s="60"/>
    </row>
    <row r="43" spans="1:10" ht="18.6" thickBot="1">
      <c r="A43" s="57">
        <f t="shared" si="1"/>
        <v>41</v>
      </c>
      <c r="B43" s="58" t="s">
        <v>196</v>
      </c>
      <c r="C43" s="59" t="s">
        <v>197</v>
      </c>
      <c r="D43" s="59">
        <v>1221</v>
      </c>
      <c r="E43" s="60">
        <v>12</v>
      </c>
      <c r="F43" s="60">
        <v>10</v>
      </c>
      <c r="G43" s="60">
        <v>81</v>
      </c>
      <c r="H43" s="60">
        <v>75</v>
      </c>
      <c r="I43" s="60">
        <f t="shared" si="0"/>
        <v>156</v>
      </c>
      <c r="J43" s="60"/>
    </row>
    <row r="44" spans="1:10" ht="18.6" thickBot="1">
      <c r="A44" s="57">
        <f t="shared" si="1"/>
        <v>42</v>
      </c>
      <c r="B44" s="58" t="s">
        <v>168</v>
      </c>
      <c r="C44" s="59" t="s">
        <v>169</v>
      </c>
      <c r="D44" s="59">
        <v>1252</v>
      </c>
      <c r="E44" s="60">
        <v>8</v>
      </c>
      <c r="F44" s="60">
        <v>13</v>
      </c>
      <c r="G44" s="60">
        <v>69</v>
      </c>
      <c r="H44" s="60">
        <v>84</v>
      </c>
      <c r="I44" s="60">
        <f t="shared" si="0"/>
        <v>153</v>
      </c>
      <c r="J44" s="60"/>
    </row>
    <row r="45" spans="1:10" ht="18.6" thickBot="1">
      <c r="A45" s="57">
        <f t="shared" si="1"/>
        <v>43</v>
      </c>
      <c r="B45" s="58" t="s">
        <v>219</v>
      </c>
      <c r="C45" s="59" t="s">
        <v>220</v>
      </c>
      <c r="D45" s="59">
        <v>1249</v>
      </c>
      <c r="E45" s="60">
        <v>44</v>
      </c>
      <c r="F45" s="60">
        <v>82</v>
      </c>
      <c r="G45" s="60">
        <v>60</v>
      </c>
      <c r="H45" s="60">
        <v>66</v>
      </c>
      <c r="I45" s="60">
        <f t="shared" si="0"/>
        <v>126</v>
      </c>
      <c r="J45" s="60"/>
    </row>
    <row r="46" spans="1:10" ht="18.6" thickBot="1">
      <c r="A46" s="57">
        <f t="shared" si="1"/>
        <v>44</v>
      </c>
      <c r="B46" s="58" t="s">
        <v>186</v>
      </c>
      <c r="C46" s="59" t="s">
        <v>187</v>
      </c>
      <c r="D46" s="59">
        <v>1237</v>
      </c>
      <c r="E46" s="60">
        <v>28</v>
      </c>
      <c r="F46" s="60">
        <v>42</v>
      </c>
      <c r="G46" s="60">
        <v>120</v>
      </c>
      <c r="H46" s="60">
        <v>0</v>
      </c>
      <c r="I46" s="60">
        <f t="shared" si="0"/>
        <v>120</v>
      </c>
      <c r="J46" s="60"/>
    </row>
    <row r="47" spans="1:10" ht="18.6" thickBot="1">
      <c r="A47" s="57">
        <f t="shared" si="1"/>
        <v>45</v>
      </c>
      <c r="B47" s="58" t="s">
        <v>200</v>
      </c>
      <c r="C47" s="59" t="s">
        <v>201</v>
      </c>
      <c r="D47" s="59">
        <v>1224</v>
      </c>
      <c r="E47" s="60">
        <v>12</v>
      </c>
      <c r="F47" s="60">
        <v>7</v>
      </c>
      <c r="G47" s="60">
        <v>0</v>
      </c>
      <c r="H47" s="60">
        <v>114</v>
      </c>
      <c r="I47" s="60">
        <f t="shared" si="0"/>
        <v>114</v>
      </c>
      <c r="J47" s="60"/>
    </row>
    <row r="48" spans="1:10" ht="18.6" thickBot="1">
      <c r="A48" s="57">
        <f t="shared" si="1"/>
        <v>46</v>
      </c>
      <c r="B48" s="58" t="s">
        <v>204</v>
      </c>
      <c r="C48" s="59" t="s">
        <v>205</v>
      </c>
      <c r="D48" s="59">
        <v>1229</v>
      </c>
      <c r="E48" s="60">
        <v>56</v>
      </c>
      <c r="F48" s="60">
        <v>119</v>
      </c>
      <c r="G48" s="60">
        <v>57</v>
      </c>
      <c r="H48" s="60">
        <v>51</v>
      </c>
      <c r="I48" s="60">
        <f t="shared" si="0"/>
        <v>108</v>
      </c>
      <c r="J48" s="60"/>
    </row>
    <row r="49" spans="1:10" ht="18.6" thickBot="1">
      <c r="A49" s="57">
        <f t="shared" si="1"/>
        <v>47</v>
      </c>
      <c r="B49" s="58" t="s">
        <v>192</v>
      </c>
      <c r="C49" s="59" t="s">
        <v>193</v>
      </c>
      <c r="D49" s="59">
        <v>1243</v>
      </c>
      <c r="E49" s="60">
        <v>1</v>
      </c>
      <c r="F49" s="60">
        <v>6</v>
      </c>
      <c r="G49" s="60">
        <v>0</v>
      </c>
      <c r="H49" s="60">
        <v>105</v>
      </c>
      <c r="I49" s="60">
        <f t="shared" si="0"/>
        <v>105</v>
      </c>
      <c r="J49" s="60"/>
    </row>
    <row r="50" spans="1:10" ht="18.6" thickBot="1">
      <c r="A50" s="57">
        <f t="shared" si="1"/>
        <v>48</v>
      </c>
      <c r="B50" s="58" t="s">
        <v>196</v>
      </c>
      <c r="C50" s="59" t="s">
        <v>197</v>
      </c>
      <c r="D50" s="59">
        <v>1222</v>
      </c>
      <c r="E50" s="60">
        <v>48</v>
      </c>
      <c r="F50" s="60">
        <v>47</v>
      </c>
      <c r="G50" s="60">
        <v>0</v>
      </c>
      <c r="H50" s="60">
        <v>99</v>
      </c>
      <c r="I50" s="60">
        <f t="shared" si="0"/>
        <v>99</v>
      </c>
      <c r="J50" s="60"/>
    </row>
    <row r="51" spans="1:10" ht="18.6" thickBot="1">
      <c r="A51" s="57">
        <f t="shared" si="1"/>
        <v>49</v>
      </c>
      <c r="B51" s="58" t="s">
        <v>176</v>
      </c>
      <c r="C51" s="59" t="s">
        <v>177</v>
      </c>
      <c r="D51" s="59">
        <v>1210</v>
      </c>
      <c r="E51" s="60">
        <v>6</v>
      </c>
      <c r="F51" s="60">
        <v>18</v>
      </c>
      <c r="G51" s="60">
        <v>96</v>
      </c>
      <c r="H51" s="60">
        <v>0</v>
      </c>
      <c r="I51" s="60">
        <f t="shared" si="0"/>
        <v>96</v>
      </c>
      <c r="J51" s="60"/>
    </row>
    <row r="52" spans="1:10" ht="18.6" thickBot="1">
      <c r="A52" s="57">
        <f t="shared" si="1"/>
        <v>50</v>
      </c>
      <c r="B52" s="58" t="s">
        <v>168</v>
      </c>
      <c r="C52" s="59" t="s">
        <v>169</v>
      </c>
      <c r="D52" s="59">
        <v>1254</v>
      </c>
      <c r="E52" s="60">
        <v>141</v>
      </c>
      <c r="F52" s="60">
        <v>248</v>
      </c>
      <c r="G52" s="60">
        <v>0</v>
      </c>
      <c r="H52" s="60">
        <v>96</v>
      </c>
      <c r="I52" s="60">
        <f t="shared" si="0"/>
        <v>96</v>
      </c>
      <c r="J52" s="60"/>
    </row>
    <row r="53" spans="1:10" ht="18.6" thickBot="1">
      <c r="A53" s="57">
        <f t="shared" si="1"/>
        <v>51</v>
      </c>
      <c r="B53" s="58" t="s">
        <v>202</v>
      </c>
      <c r="C53" s="59" t="s">
        <v>203</v>
      </c>
      <c r="D53" s="59">
        <v>1239</v>
      </c>
      <c r="E53" s="60">
        <v>115</v>
      </c>
      <c r="F53" s="60">
        <v>122</v>
      </c>
      <c r="G53" s="60">
        <v>0</v>
      </c>
      <c r="H53" s="60">
        <v>93</v>
      </c>
      <c r="I53" s="60">
        <f t="shared" si="0"/>
        <v>93</v>
      </c>
      <c r="J53" s="60"/>
    </row>
    <row r="54" spans="1:10" ht="18.6" thickBot="1">
      <c r="A54" s="57">
        <f t="shared" si="1"/>
        <v>52</v>
      </c>
      <c r="B54" s="58" t="s">
        <v>188</v>
      </c>
      <c r="C54" s="59" t="s">
        <v>189</v>
      </c>
      <c r="D54" s="59">
        <v>1214</v>
      </c>
      <c r="E54" s="60">
        <v>88</v>
      </c>
      <c r="F54" s="60">
        <v>85</v>
      </c>
      <c r="G54" s="60">
        <v>42</v>
      </c>
      <c r="H54" s="60">
        <v>48</v>
      </c>
      <c r="I54" s="60">
        <f t="shared" si="0"/>
        <v>90</v>
      </c>
      <c r="J54" s="60"/>
    </row>
    <row r="55" spans="1:10" ht="18.6" thickBot="1">
      <c r="A55" s="57">
        <f t="shared" si="1"/>
        <v>53</v>
      </c>
      <c r="B55" s="58" t="s">
        <v>219</v>
      </c>
      <c r="C55" s="59" t="s">
        <v>220</v>
      </c>
      <c r="D55" s="59">
        <v>1250</v>
      </c>
      <c r="E55" s="60">
        <v>70</v>
      </c>
      <c r="F55" s="60">
        <v>81</v>
      </c>
      <c r="G55" s="60">
        <v>0</v>
      </c>
      <c r="H55" s="60">
        <v>87</v>
      </c>
      <c r="I55" s="60">
        <f t="shared" si="0"/>
        <v>87</v>
      </c>
      <c r="J55" s="60"/>
    </row>
    <row r="56" spans="1:10" ht="18.6" thickBot="1">
      <c r="A56" s="57">
        <f t="shared" si="1"/>
        <v>54</v>
      </c>
      <c r="B56" s="58" t="s">
        <v>215</v>
      </c>
      <c r="C56" s="59" t="s">
        <v>216</v>
      </c>
      <c r="D56" s="59">
        <v>1205</v>
      </c>
      <c r="E56" s="60">
        <v>9</v>
      </c>
      <c r="F56" s="60">
        <v>33</v>
      </c>
      <c r="G56" s="60">
        <v>0</v>
      </c>
      <c r="H56" s="60">
        <v>75</v>
      </c>
      <c r="I56" s="60">
        <f t="shared" si="0"/>
        <v>75</v>
      </c>
      <c r="J56" s="60"/>
    </row>
    <row r="57" spans="1:10" ht="18.6" thickBot="1">
      <c r="A57" s="57">
        <f t="shared" si="1"/>
        <v>55</v>
      </c>
      <c r="B57" s="58" t="s">
        <v>188</v>
      </c>
      <c r="C57" s="59" t="s">
        <v>189</v>
      </c>
      <c r="D57" s="59">
        <v>1213</v>
      </c>
      <c r="E57" s="60">
        <v>73</v>
      </c>
      <c r="F57" s="60">
        <v>35</v>
      </c>
      <c r="G57" s="60">
        <v>66</v>
      </c>
      <c r="H57" s="60">
        <v>0</v>
      </c>
      <c r="I57" s="60">
        <f t="shared" si="0"/>
        <v>66</v>
      </c>
      <c r="J57" s="60"/>
    </row>
    <row r="58" spans="1:10" ht="18.6" thickBot="1">
      <c r="A58" s="57">
        <f t="shared" si="1"/>
        <v>56</v>
      </c>
      <c r="B58" s="58" t="s">
        <v>204</v>
      </c>
      <c r="C58" s="59" t="s">
        <v>205</v>
      </c>
      <c r="D58" s="59">
        <v>1227</v>
      </c>
      <c r="E58" s="60">
        <v>26</v>
      </c>
      <c r="F58" s="60">
        <v>79</v>
      </c>
      <c r="G58" s="60">
        <v>63</v>
      </c>
      <c r="H58" s="60">
        <v>0</v>
      </c>
      <c r="I58" s="60">
        <f t="shared" si="0"/>
        <v>63</v>
      </c>
      <c r="J58" s="60"/>
    </row>
    <row r="59" spans="1:10" ht="18.6" thickBot="1">
      <c r="A59" s="57">
        <f t="shared" si="1"/>
        <v>57</v>
      </c>
      <c r="B59" s="58"/>
      <c r="C59" s="59"/>
      <c r="D59" s="59"/>
      <c r="E59" s="60"/>
      <c r="F59" s="60"/>
      <c r="G59" s="60"/>
      <c r="H59" s="60"/>
      <c r="I59" s="60">
        <f t="shared" si="0"/>
        <v>0</v>
      </c>
      <c r="J59" s="60"/>
    </row>
    <row r="60" spans="1:10" ht="18.6" thickBot="1">
      <c r="A60" s="57">
        <f t="shared" si="1"/>
        <v>58</v>
      </c>
      <c r="B60" s="58"/>
      <c r="C60" s="59"/>
      <c r="D60" s="59"/>
      <c r="E60" s="60"/>
      <c r="F60" s="60"/>
      <c r="G60" s="60"/>
      <c r="H60" s="60"/>
      <c r="I60" s="60">
        <f t="shared" si="0"/>
        <v>0</v>
      </c>
      <c r="J60" s="60"/>
    </row>
    <row r="61" spans="1:10" ht="18.6" thickBot="1">
      <c r="A61" s="57">
        <f t="shared" si="1"/>
        <v>59</v>
      </c>
      <c r="B61" s="58"/>
      <c r="C61" s="59"/>
      <c r="D61" s="59"/>
      <c r="E61" s="60"/>
      <c r="F61" s="60"/>
      <c r="G61" s="60"/>
      <c r="H61" s="60"/>
      <c r="I61" s="60">
        <f t="shared" si="0"/>
        <v>0</v>
      </c>
      <c r="J61" s="60"/>
    </row>
    <row r="62" spans="1:10" ht="18.6" thickBot="1">
      <c r="A62" s="57">
        <f t="shared" si="1"/>
        <v>60</v>
      </c>
      <c r="B62" s="58"/>
      <c r="C62" s="59"/>
      <c r="D62" s="59"/>
      <c r="E62" s="60"/>
      <c r="F62" s="60"/>
      <c r="G62" s="60"/>
      <c r="H62" s="60"/>
      <c r="I62" s="60">
        <f t="shared" si="0"/>
        <v>0</v>
      </c>
      <c r="J62" s="60"/>
    </row>
    <row r="63" spans="1:10" ht="18.6" thickBot="1">
      <c r="A63" s="57">
        <f t="shared" si="1"/>
        <v>61</v>
      </c>
      <c r="B63" s="58"/>
      <c r="C63" s="59"/>
      <c r="D63" s="59"/>
      <c r="E63" s="60"/>
      <c r="F63" s="60"/>
      <c r="G63" s="60"/>
      <c r="H63" s="60"/>
      <c r="I63" s="60">
        <f t="shared" si="0"/>
        <v>0</v>
      </c>
      <c r="J63" s="60"/>
    </row>
    <row r="64" spans="1:10" ht="18.6" thickBot="1">
      <c r="A64" s="57">
        <f t="shared" si="1"/>
        <v>62</v>
      </c>
      <c r="B64" s="58"/>
      <c r="C64" s="59"/>
      <c r="D64" s="59"/>
      <c r="E64" s="60"/>
      <c r="F64" s="60"/>
      <c r="G64" s="60"/>
      <c r="H64" s="60"/>
      <c r="I64" s="60">
        <f t="shared" si="0"/>
        <v>0</v>
      </c>
      <c r="J64" s="60"/>
    </row>
    <row r="65" spans="1:10" ht="18.6" thickBot="1">
      <c r="A65" s="57">
        <f t="shared" si="1"/>
        <v>63</v>
      </c>
      <c r="B65" s="58"/>
      <c r="C65" s="59"/>
      <c r="D65" s="59"/>
      <c r="E65" s="60"/>
      <c r="F65" s="60"/>
      <c r="G65" s="60"/>
      <c r="H65" s="60"/>
      <c r="I65" s="60">
        <f t="shared" si="0"/>
        <v>0</v>
      </c>
      <c r="J65" s="60"/>
    </row>
    <row r="66" spans="1:10" ht="18.6" thickBot="1">
      <c r="A66" s="57">
        <f t="shared" si="1"/>
        <v>64</v>
      </c>
      <c r="B66" s="58"/>
      <c r="C66" s="59"/>
      <c r="D66" s="59"/>
      <c r="E66" s="60"/>
      <c r="F66" s="60"/>
      <c r="G66" s="60"/>
      <c r="H66" s="60"/>
      <c r="I66" s="60">
        <f t="shared" si="0"/>
        <v>0</v>
      </c>
      <c r="J66" s="60"/>
    </row>
    <row r="67" spans="1:10" ht="18.6" thickBot="1">
      <c r="A67" s="57">
        <f t="shared" si="1"/>
        <v>65</v>
      </c>
      <c r="B67" s="58"/>
      <c r="C67" s="59"/>
      <c r="D67" s="59"/>
      <c r="E67" s="60"/>
      <c r="F67" s="60"/>
      <c r="G67" s="60"/>
      <c r="H67" s="60"/>
      <c r="I67" s="60">
        <f t="shared" si="0"/>
        <v>0</v>
      </c>
      <c r="J67" s="60"/>
    </row>
    <row r="68" spans="1:10" ht="18.6" thickBot="1">
      <c r="A68" s="57">
        <f t="shared" si="1"/>
        <v>66</v>
      </c>
      <c r="B68" s="58"/>
      <c r="C68" s="59"/>
      <c r="D68" s="59"/>
      <c r="E68" s="60"/>
      <c r="F68" s="60"/>
      <c r="G68" s="60"/>
      <c r="H68" s="60"/>
      <c r="I68" s="60">
        <f t="shared" si="0"/>
        <v>0</v>
      </c>
      <c r="J68" s="60"/>
    </row>
    <row r="69" spans="1:10" ht="18.6" thickBot="1">
      <c r="A69" s="57">
        <f t="shared" si="1"/>
        <v>67</v>
      </c>
      <c r="B69" s="58"/>
      <c r="C69" s="59"/>
      <c r="D69" s="59"/>
      <c r="E69" s="60"/>
      <c r="F69" s="60"/>
      <c r="G69" s="60"/>
      <c r="H69" s="60"/>
      <c r="I69" s="60">
        <f aca="true" t="shared" si="2" ref="I69:I99">SUM(G69:H69)</f>
        <v>0</v>
      </c>
      <c r="J69" s="60"/>
    </row>
    <row r="70" spans="1:10" ht="18.6" thickBot="1">
      <c r="A70" s="57">
        <f aca="true" t="shared" si="3" ref="A70:A99">(ROW()-2)</f>
        <v>68</v>
      </c>
      <c r="B70" s="58"/>
      <c r="C70" s="59"/>
      <c r="D70" s="59"/>
      <c r="E70" s="60"/>
      <c r="F70" s="60"/>
      <c r="G70" s="60"/>
      <c r="H70" s="60"/>
      <c r="I70" s="60">
        <f t="shared" si="2"/>
        <v>0</v>
      </c>
      <c r="J70" s="60"/>
    </row>
    <row r="71" spans="1:10" ht="18.6" thickBot="1">
      <c r="A71" s="57">
        <f t="shared" si="3"/>
        <v>69</v>
      </c>
      <c r="B71" s="58"/>
      <c r="C71" s="59"/>
      <c r="D71" s="59"/>
      <c r="E71" s="60"/>
      <c r="F71" s="60"/>
      <c r="G71" s="60"/>
      <c r="H71" s="60"/>
      <c r="I71" s="60">
        <f t="shared" si="2"/>
        <v>0</v>
      </c>
      <c r="J71" s="60"/>
    </row>
    <row r="72" spans="1:10" ht="18.6" thickBot="1">
      <c r="A72" s="57">
        <f t="shared" si="3"/>
        <v>70</v>
      </c>
      <c r="B72" s="58"/>
      <c r="C72" s="59"/>
      <c r="D72" s="59"/>
      <c r="E72" s="60"/>
      <c r="F72" s="60"/>
      <c r="G72" s="60"/>
      <c r="H72" s="60"/>
      <c r="I72" s="60">
        <f t="shared" si="2"/>
        <v>0</v>
      </c>
      <c r="J72" s="60"/>
    </row>
    <row r="73" spans="1:10" ht="18.6" thickBot="1">
      <c r="A73" s="57">
        <f t="shared" si="3"/>
        <v>71</v>
      </c>
      <c r="B73" s="58"/>
      <c r="C73" s="59"/>
      <c r="D73" s="59"/>
      <c r="E73" s="60"/>
      <c r="F73" s="60"/>
      <c r="G73" s="60"/>
      <c r="H73" s="60"/>
      <c r="I73" s="60">
        <f t="shared" si="2"/>
        <v>0</v>
      </c>
      <c r="J73" s="60"/>
    </row>
    <row r="74" spans="1:10" ht="18.6" thickBot="1">
      <c r="A74" s="57">
        <f t="shared" si="3"/>
        <v>72</v>
      </c>
      <c r="B74" s="58"/>
      <c r="C74" s="59"/>
      <c r="D74" s="59"/>
      <c r="E74" s="60"/>
      <c r="F74" s="60"/>
      <c r="G74" s="60"/>
      <c r="H74" s="60"/>
      <c r="I74" s="60">
        <f t="shared" si="2"/>
        <v>0</v>
      </c>
      <c r="J74" s="60"/>
    </row>
    <row r="75" spans="1:10" ht="18.6" thickBot="1">
      <c r="A75" s="57">
        <f t="shared" si="3"/>
        <v>73</v>
      </c>
      <c r="B75" s="58"/>
      <c r="C75" s="59"/>
      <c r="D75" s="59"/>
      <c r="E75" s="60"/>
      <c r="F75" s="60"/>
      <c r="G75" s="60"/>
      <c r="H75" s="60"/>
      <c r="I75" s="60">
        <f t="shared" si="2"/>
        <v>0</v>
      </c>
      <c r="J75" s="60"/>
    </row>
    <row r="76" spans="1:10" ht="18.6" thickBot="1">
      <c r="A76" s="57">
        <f t="shared" si="3"/>
        <v>74</v>
      </c>
      <c r="B76" s="58"/>
      <c r="C76" s="59"/>
      <c r="D76" s="59"/>
      <c r="E76" s="60"/>
      <c r="F76" s="60"/>
      <c r="G76" s="60"/>
      <c r="H76" s="60"/>
      <c r="I76" s="60">
        <f t="shared" si="2"/>
        <v>0</v>
      </c>
      <c r="J76" s="60"/>
    </row>
    <row r="77" spans="1:10" ht="18.6" thickBot="1">
      <c r="A77" s="57">
        <f t="shared" si="3"/>
        <v>75</v>
      </c>
      <c r="B77" s="58"/>
      <c r="C77" s="59"/>
      <c r="D77" s="59"/>
      <c r="E77" s="60"/>
      <c r="F77" s="60"/>
      <c r="G77" s="60"/>
      <c r="H77" s="60"/>
      <c r="I77" s="60">
        <f t="shared" si="2"/>
        <v>0</v>
      </c>
      <c r="J77" s="60"/>
    </row>
    <row r="78" spans="1:10" ht="18.6" thickBot="1">
      <c r="A78" s="57">
        <f t="shared" si="3"/>
        <v>76</v>
      </c>
      <c r="B78" s="58"/>
      <c r="C78" s="59"/>
      <c r="D78" s="59"/>
      <c r="E78" s="60"/>
      <c r="F78" s="60"/>
      <c r="G78" s="60"/>
      <c r="H78" s="60"/>
      <c r="I78" s="60">
        <f t="shared" si="2"/>
        <v>0</v>
      </c>
      <c r="J78" s="60"/>
    </row>
    <row r="79" spans="1:10" ht="18.6" thickBot="1">
      <c r="A79" s="57">
        <f t="shared" si="3"/>
        <v>77</v>
      </c>
      <c r="G79" s="60"/>
      <c r="H79" s="60"/>
      <c r="I79" s="60">
        <f t="shared" si="2"/>
        <v>0</v>
      </c>
      <c r="J79" s="60"/>
    </row>
    <row r="80" spans="1:10" ht="18.6" thickBot="1">
      <c r="A80" s="57">
        <f t="shared" si="3"/>
        <v>78</v>
      </c>
      <c r="G80" s="60"/>
      <c r="H80" s="60"/>
      <c r="I80" s="60">
        <f t="shared" si="2"/>
        <v>0</v>
      </c>
      <c r="J80" s="60"/>
    </row>
    <row r="81" spans="1:10" ht="18.6" thickBot="1">
      <c r="A81" s="57">
        <f t="shared" si="3"/>
        <v>79</v>
      </c>
      <c r="G81" s="60"/>
      <c r="H81" s="60"/>
      <c r="I81" s="60">
        <f t="shared" si="2"/>
        <v>0</v>
      </c>
      <c r="J81" s="60"/>
    </row>
    <row r="82" spans="1:10" ht="18.6" thickBot="1">
      <c r="A82" s="57">
        <f t="shared" si="3"/>
        <v>80</v>
      </c>
      <c r="G82" s="60"/>
      <c r="H82" s="60"/>
      <c r="I82" s="60">
        <f t="shared" si="2"/>
        <v>0</v>
      </c>
      <c r="J82" s="60"/>
    </row>
    <row r="83" spans="1:10" ht="18.6" thickBot="1">
      <c r="A83" s="57">
        <f t="shared" si="3"/>
        <v>81</v>
      </c>
      <c r="G83" s="60"/>
      <c r="H83" s="60"/>
      <c r="I83" s="60">
        <f t="shared" si="2"/>
        <v>0</v>
      </c>
      <c r="J83" s="60"/>
    </row>
    <row r="84" spans="1:10" ht="18.6" thickBot="1">
      <c r="A84" s="57">
        <f t="shared" si="3"/>
        <v>82</v>
      </c>
      <c r="G84" s="60"/>
      <c r="H84" s="60"/>
      <c r="I84" s="60">
        <f t="shared" si="2"/>
        <v>0</v>
      </c>
      <c r="J84" s="60"/>
    </row>
    <row r="85" spans="1:10" ht="18.6" thickBot="1">
      <c r="A85" s="57">
        <f t="shared" si="3"/>
        <v>83</v>
      </c>
      <c r="G85" s="60"/>
      <c r="H85" s="60"/>
      <c r="I85" s="60">
        <f t="shared" si="2"/>
        <v>0</v>
      </c>
      <c r="J85" s="60"/>
    </row>
    <row r="86" spans="1:10" ht="18.6" thickBot="1">
      <c r="A86" s="57">
        <f t="shared" si="3"/>
        <v>84</v>
      </c>
      <c r="G86" s="60"/>
      <c r="H86" s="60"/>
      <c r="I86" s="60">
        <f t="shared" si="2"/>
        <v>0</v>
      </c>
      <c r="J86" s="60"/>
    </row>
    <row r="87" spans="1:10" ht="18.6" thickBot="1">
      <c r="A87" s="57">
        <f t="shared" si="3"/>
        <v>85</v>
      </c>
      <c r="G87" s="60"/>
      <c r="H87" s="60"/>
      <c r="I87" s="60">
        <f t="shared" si="2"/>
        <v>0</v>
      </c>
      <c r="J87" s="60"/>
    </row>
    <row r="88" spans="1:10" ht="18.6" thickBot="1">
      <c r="A88" s="57">
        <f t="shared" si="3"/>
        <v>86</v>
      </c>
      <c r="G88" s="60"/>
      <c r="H88" s="60"/>
      <c r="I88" s="60">
        <f t="shared" si="2"/>
        <v>0</v>
      </c>
      <c r="J88" s="60"/>
    </row>
    <row r="89" spans="1:10" ht="18.6" thickBot="1">
      <c r="A89" s="57">
        <f t="shared" si="3"/>
        <v>87</v>
      </c>
      <c r="G89" s="60"/>
      <c r="H89" s="60"/>
      <c r="I89" s="60">
        <f t="shared" si="2"/>
        <v>0</v>
      </c>
      <c r="J89" s="60"/>
    </row>
    <row r="90" spans="1:10" ht="18.6" thickBot="1">
      <c r="A90" s="57">
        <f t="shared" si="3"/>
        <v>88</v>
      </c>
      <c r="G90" s="60"/>
      <c r="H90" s="60"/>
      <c r="I90" s="60">
        <f t="shared" si="2"/>
        <v>0</v>
      </c>
      <c r="J90" s="60"/>
    </row>
    <row r="91" spans="1:10" ht="18.6" thickBot="1">
      <c r="A91" s="57">
        <f t="shared" si="3"/>
        <v>89</v>
      </c>
      <c r="G91" s="60"/>
      <c r="H91" s="60"/>
      <c r="I91" s="60">
        <f t="shared" si="2"/>
        <v>0</v>
      </c>
      <c r="J91" s="60"/>
    </row>
    <row r="92" spans="1:10" ht="18.6" thickBot="1">
      <c r="A92" s="57">
        <f t="shared" si="3"/>
        <v>90</v>
      </c>
      <c r="G92" s="60"/>
      <c r="H92" s="60"/>
      <c r="I92" s="60">
        <f t="shared" si="2"/>
        <v>0</v>
      </c>
      <c r="J92" s="60"/>
    </row>
    <row r="93" spans="1:10" ht="18.6" thickBot="1">
      <c r="A93" s="57">
        <f t="shared" si="3"/>
        <v>91</v>
      </c>
      <c r="G93" s="60"/>
      <c r="H93" s="60"/>
      <c r="I93" s="60">
        <f t="shared" si="2"/>
        <v>0</v>
      </c>
      <c r="J93" s="60"/>
    </row>
    <row r="94" spans="1:10" ht="18.6" thickBot="1">
      <c r="A94" s="57">
        <f t="shared" si="3"/>
        <v>92</v>
      </c>
      <c r="G94" s="60"/>
      <c r="H94" s="60"/>
      <c r="I94" s="60">
        <f t="shared" si="2"/>
        <v>0</v>
      </c>
      <c r="J94" s="60"/>
    </row>
    <row r="95" spans="1:10" ht="18.6" thickBot="1">
      <c r="A95" s="57">
        <f t="shared" si="3"/>
        <v>93</v>
      </c>
      <c r="G95" s="60"/>
      <c r="H95" s="60"/>
      <c r="I95" s="60">
        <f t="shared" si="2"/>
        <v>0</v>
      </c>
      <c r="J95" s="60"/>
    </row>
    <row r="96" spans="1:10" ht="18.6" thickBot="1">
      <c r="A96" s="57">
        <f t="shared" si="3"/>
        <v>94</v>
      </c>
      <c r="G96" s="60"/>
      <c r="H96" s="60"/>
      <c r="I96" s="60">
        <f t="shared" si="2"/>
        <v>0</v>
      </c>
      <c r="J96" s="60"/>
    </row>
    <row r="97" spans="1:10" ht="18.6" thickBot="1">
      <c r="A97" s="57">
        <f t="shared" si="3"/>
        <v>95</v>
      </c>
      <c r="G97" s="60"/>
      <c r="H97" s="60"/>
      <c r="I97" s="60">
        <f t="shared" si="2"/>
        <v>0</v>
      </c>
      <c r="J97" s="60"/>
    </row>
    <row r="98" spans="1:10" ht="18.6" thickBot="1">
      <c r="A98" s="57">
        <f t="shared" si="3"/>
        <v>96</v>
      </c>
      <c r="G98" s="60"/>
      <c r="H98" s="60"/>
      <c r="I98" s="60">
        <f t="shared" si="2"/>
        <v>0</v>
      </c>
      <c r="J98" s="60"/>
    </row>
    <row r="99" spans="1:10" ht="18.6" thickBot="1">
      <c r="A99" s="57">
        <f t="shared" si="3"/>
        <v>97</v>
      </c>
      <c r="G99" s="60"/>
      <c r="H99" s="60"/>
      <c r="I99" s="60">
        <f t="shared" si="2"/>
        <v>0</v>
      </c>
      <c r="J99" s="60"/>
    </row>
  </sheetData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43"/>
  <sheetViews>
    <sheetView showGridLines="0" showZeros="0" view="pageBreakPreview" zoomScale="60" workbookViewId="0" topLeftCell="A105">
      <selection activeCell="A1" sqref="A1:R143"/>
    </sheetView>
  </sheetViews>
  <sheetFormatPr defaultColWidth="9.140625" defaultRowHeight="12.75"/>
  <cols>
    <col min="1" max="1" width="17.57421875" style="0" customWidth="1"/>
    <col min="2" max="2" width="4.7109375" style="0" customWidth="1"/>
    <col min="3" max="8" width="4.7109375" style="1" customWidth="1"/>
    <col min="9" max="11" width="4.7109375" style="0" customWidth="1"/>
    <col min="12" max="15" width="4.28125" style="0" customWidth="1"/>
    <col min="16" max="16" width="6.7109375" style="0" customWidth="1"/>
    <col min="17" max="17" width="4.7109375" style="0" customWidth="1"/>
    <col min="18" max="18" width="19.57421875" style="0" customWidth="1"/>
    <col min="19" max="19" width="8.7109375" style="0" customWidth="1"/>
    <col min="20" max="20" width="9.140625" style="0" hidden="1" customWidth="1"/>
  </cols>
  <sheetData>
    <row r="1" spans="3:8" ht="12.75" customHeight="1">
      <c r="C1"/>
      <c r="D1"/>
      <c r="E1"/>
      <c r="F1"/>
      <c r="G1"/>
      <c r="H1"/>
    </row>
    <row r="2" spans="2:3" s="62" customFormat="1" ht="20.25" customHeight="1">
      <c r="B2" s="62" t="s">
        <v>0</v>
      </c>
      <c r="C2" s="63" t="s">
        <v>141</v>
      </c>
    </row>
    <row r="3" s="67" customFormat="1" ht="13.5" customHeight="1">
      <c r="C3" s="67" t="s">
        <v>226</v>
      </c>
    </row>
    <row r="4" spans="3:8" ht="10.5" customHeight="1" thickBot="1">
      <c r="C4" t="s">
        <v>0</v>
      </c>
      <c r="D4"/>
      <c r="E4"/>
      <c r="F4"/>
      <c r="G4"/>
      <c r="H4"/>
    </row>
    <row r="5" spans="3:8" ht="12.75" customHeight="1" hidden="1">
      <c r="C5"/>
      <c r="D5"/>
      <c r="E5"/>
      <c r="F5"/>
      <c r="G5"/>
      <c r="H5"/>
    </row>
    <row r="6" spans="1:18" ht="6" customHeight="1" thickTop="1">
      <c r="A6" s="47"/>
      <c r="B6" s="46"/>
      <c r="C6" s="46" t="s">
        <v>0</v>
      </c>
      <c r="D6" s="44" t="s">
        <v>0</v>
      </c>
      <c r="E6" s="44"/>
      <c r="F6" s="44" t="s">
        <v>0</v>
      </c>
      <c r="G6" s="44" t="s">
        <v>0</v>
      </c>
      <c r="H6" s="44"/>
      <c r="I6" s="44"/>
      <c r="J6" s="44"/>
      <c r="K6" s="44"/>
      <c r="L6" s="45" t="s">
        <v>0</v>
      </c>
      <c r="M6" s="44" t="s">
        <v>0</v>
      </c>
      <c r="N6" s="44"/>
      <c r="O6" s="44" t="s">
        <v>0</v>
      </c>
      <c r="P6" s="42" t="s">
        <v>0</v>
      </c>
      <c r="Q6" s="43"/>
      <c r="R6" s="42" t="s">
        <v>0</v>
      </c>
    </row>
    <row r="7" spans="1:18" s="34" customFormat="1" ht="63.75" customHeight="1">
      <c r="A7" s="36" t="s">
        <v>72</v>
      </c>
      <c r="B7" s="41" t="s">
        <v>71</v>
      </c>
      <c r="C7" s="40" t="s">
        <v>70</v>
      </c>
      <c r="D7" s="39" t="s">
        <v>69</v>
      </c>
      <c r="E7" s="38" t="s">
        <v>68</v>
      </c>
      <c r="F7" s="38" t="s">
        <v>67</v>
      </c>
      <c r="G7" s="38" t="s">
        <v>66</v>
      </c>
      <c r="H7" s="38" t="s">
        <v>65</v>
      </c>
      <c r="I7" s="38" t="s">
        <v>64</v>
      </c>
      <c r="J7" s="38" t="s">
        <v>63</v>
      </c>
      <c r="K7" s="38" t="s">
        <v>62</v>
      </c>
      <c r="L7" s="38" t="s">
        <v>61</v>
      </c>
      <c r="M7" s="38" t="s">
        <v>60</v>
      </c>
      <c r="N7" s="38" t="s">
        <v>59</v>
      </c>
      <c r="O7" s="38" t="s">
        <v>58</v>
      </c>
      <c r="P7" s="37" t="s">
        <v>57</v>
      </c>
      <c r="Q7" s="36"/>
      <c r="R7" s="35" t="s">
        <v>111</v>
      </c>
    </row>
    <row r="8" spans="1:18" ht="4.5" customHeight="1" thickBot="1">
      <c r="A8" s="33"/>
      <c r="B8" s="33"/>
      <c r="C8" s="32"/>
      <c r="D8" s="30"/>
      <c r="E8" s="30"/>
      <c r="F8" s="30"/>
      <c r="G8" s="31"/>
      <c r="H8" s="31"/>
      <c r="I8" s="30"/>
      <c r="J8" s="30"/>
      <c r="K8" s="30"/>
      <c r="L8" s="30"/>
      <c r="M8" s="30"/>
      <c r="N8" s="30"/>
      <c r="O8" s="30"/>
      <c r="P8" s="28"/>
      <c r="Q8" s="29"/>
      <c r="R8" s="28"/>
    </row>
    <row r="9" spans="1:20" ht="15.75" customHeight="1" thickTop="1">
      <c r="A9" s="23"/>
      <c r="B9" s="22">
        <v>31</v>
      </c>
      <c r="C9" s="21">
        <v>21</v>
      </c>
      <c r="D9" s="19">
        <v>12</v>
      </c>
      <c r="E9" s="19">
        <v>9</v>
      </c>
      <c r="F9" s="19">
        <v>6</v>
      </c>
      <c r="G9" s="19">
        <v>12</v>
      </c>
      <c r="H9" s="20">
        <v>12</v>
      </c>
      <c r="I9" s="19">
        <v>12</v>
      </c>
      <c r="J9" s="19">
        <v>9</v>
      </c>
      <c r="K9" s="19">
        <v>12</v>
      </c>
      <c r="L9" s="19">
        <v>6</v>
      </c>
      <c r="M9" s="19"/>
      <c r="N9" s="27"/>
      <c r="O9" s="19">
        <v>6</v>
      </c>
      <c r="P9" s="9">
        <f>(T9)+N9+(O9)</f>
        <v>117</v>
      </c>
      <c r="Q9" s="18"/>
      <c r="R9" s="26"/>
      <c r="T9" s="9">
        <f>SUM(C9:M9)</f>
        <v>111</v>
      </c>
    </row>
    <row r="10" spans="1:20" ht="15.75" customHeight="1" thickBot="1">
      <c r="A10" s="23" t="s">
        <v>43</v>
      </c>
      <c r="B10" s="22">
        <v>21</v>
      </c>
      <c r="C10" s="21">
        <v>18</v>
      </c>
      <c r="D10" s="19">
        <v>12</v>
      </c>
      <c r="E10" s="19">
        <v>9</v>
      </c>
      <c r="F10" s="19">
        <v>6</v>
      </c>
      <c r="G10" s="19">
        <v>12</v>
      </c>
      <c r="H10" s="20">
        <v>9</v>
      </c>
      <c r="I10" s="19">
        <v>9</v>
      </c>
      <c r="J10" s="19">
        <v>9</v>
      </c>
      <c r="K10" s="19">
        <v>9</v>
      </c>
      <c r="L10" s="19">
        <v>9</v>
      </c>
      <c r="M10" s="19"/>
      <c r="N10" s="19"/>
      <c r="O10" s="19">
        <v>3</v>
      </c>
      <c r="P10" s="9">
        <f>(T10)+N10+(O10)</f>
        <v>105</v>
      </c>
      <c r="Q10" s="48"/>
      <c r="R10" s="49">
        <f>P9+P10</f>
        <v>222</v>
      </c>
      <c r="T10" s="9">
        <f>SUM(C10:M10)</f>
        <v>102</v>
      </c>
    </row>
    <row r="11" spans="1:20" ht="15.75" customHeight="1" thickTop="1">
      <c r="A11" s="23" t="s">
        <v>42</v>
      </c>
      <c r="B11" s="22">
        <v>80</v>
      </c>
      <c r="C11" s="21">
        <v>21</v>
      </c>
      <c r="D11" s="19">
        <v>12</v>
      </c>
      <c r="E11" s="19">
        <v>6</v>
      </c>
      <c r="F11" s="19">
        <v>9</v>
      </c>
      <c r="G11" s="19">
        <v>9</v>
      </c>
      <c r="H11" s="20">
        <v>12</v>
      </c>
      <c r="I11" s="19">
        <v>12</v>
      </c>
      <c r="J11" s="19">
        <v>9</v>
      </c>
      <c r="K11" s="19">
        <v>12</v>
      </c>
      <c r="L11" s="19">
        <v>6</v>
      </c>
      <c r="M11" s="19"/>
      <c r="N11" s="19"/>
      <c r="O11" s="19">
        <v>3</v>
      </c>
      <c r="P11" s="9">
        <f>(T11)+N11+(O11)</f>
        <v>111</v>
      </c>
      <c r="Q11" s="18"/>
      <c r="R11" s="17"/>
      <c r="T11" s="9">
        <f>SUM(C11:M11)</f>
        <v>108</v>
      </c>
    </row>
    <row r="12" spans="1:20" ht="15.75" customHeight="1" thickBot="1">
      <c r="A12" s="16" t="s">
        <v>112</v>
      </c>
      <c r="B12" s="15">
        <v>59</v>
      </c>
      <c r="C12" s="14">
        <v>18</v>
      </c>
      <c r="D12" s="12">
        <v>12</v>
      </c>
      <c r="E12" s="12">
        <v>6</v>
      </c>
      <c r="F12" s="12">
        <v>9</v>
      </c>
      <c r="G12" s="12">
        <v>9</v>
      </c>
      <c r="H12" s="13">
        <v>15</v>
      </c>
      <c r="I12" s="12">
        <v>9</v>
      </c>
      <c r="J12" s="12">
        <v>9</v>
      </c>
      <c r="K12" s="12">
        <v>12</v>
      </c>
      <c r="L12" s="12">
        <v>9</v>
      </c>
      <c r="M12" s="12"/>
      <c r="N12" s="12"/>
      <c r="O12" s="12">
        <v>3</v>
      </c>
      <c r="P12" s="9">
        <f>(T12)+N12+(O12)</f>
        <v>111</v>
      </c>
      <c r="Q12" s="11"/>
      <c r="R12" s="50">
        <f>P11+P12</f>
        <v>222</v>
      </c>
      <c r="T12" s="9">
        <f>SUM(C12:M12)</f>
        <v>108</v>
      </c>
    </row>
    <row r="13" spans="1:18" ht="15.75" customHeight="1" thickBot="1" thickTop="1">
      <c r="A13" s="8"/>
      <c r="B13" s="7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4"/>
      <c r="O13" s="4"/>
      <c r="P13" s="4"/>
      <c r="Q13" s="3"/>
      <c r="R13" s="2"/>
    </row>
    <row r="14" spans="1:20" ht="15.75" customHeight="1" thickTop="1">
      <c r="A14" s="23"/>
      <c r="B14" s="22">
        <v>73</v>
      </c>
      <c r="C14" s="21" t="s">
        <v>0</v>
      </c>
      <c r="D14" s="19">
        <v>12</v>
      </c>
      <c r="E14" s="19">
        <v>6</v>
      </c>
      <c r="F14" s="19">
        <v>9</v>
      </c>
      <c r="G14" s="19"/>
      <c r="H14" s="20">
        <v>12</v>
      </c>
      <c r="I14" s="19">
        <v>6</v>
      </c>
      <c r="J14" s="19">
        <v>6</v>
      </c>
      <c r="K14" s="19">
        <v>6</v>
      </c>
      <c r="L14" s="19">
        <v>9</v>
      </c>
      <c r="M14" s="19"/>
      <c r="N14" s="27"/>
      <c r="O14" s="19"/>
      <c r="P14" s="9">
        <f>(T14)+N14+(O14)</f>
        <v>66</v>
      </c>
      <c r="Q14" s="18"/>
      <c r="R14" s="26"/>
      <c r="T14" s="9">
        <f>SUM(C14:M14)</f>
        <v>66</v>
      </c>
    </row>
    <row r="15" spans="1:20" ht="15.75" customHeight="1" thickBot="1">
      <c r="A15" s="23" t="s">
        <v>38</v>
      </c>
      <c r="B15" s="22">
        <v>35</v>
      </c>
      <c r="C15" s="21"/>
      <c r="D15" s="19"/>
      <c r="E15" s="19"/>
      <c r="F15" s="19"/>
      <c r="G15" s="19"/>
      <c r="H15" s="20"/>
      <c r="I15" s="19"/>
      <c r="J15" s="19"/>
      <c r="K15" s="19"/>
      <c r="L15" s="19"/>
      <c r="M15" s="19"/>
      <c r="N15" s="19"/>
      <c r="O15" s="19"/>
      <c r="P15" s="9">
        <v>0</v>
      </c>
      <c r="Q15" s="48"/>
      <c r="R15" s="49">
        <f>P14+P15</f>
        <v>66</v>
      </c>
      <c r="T15" s="9">
        <f>SUM(C15:M15)</f>
        <v>0</v>
      </c>
    </row>
    <row r="16" spans="1:20" ht="15.75" customHeight="1" thickTop="1">
      <c r="A16" s="23" t="s">
        <v>37</v>
      </c>
      <c r="B16" s="22">
        <v>88</v>
      </c>
      <c r="C16" s="21"/>
      <c r="D16" s="19"/>
      <c r="E16" s="19"/>
      <c r="F16" s="19">
        <v>9</v>
      </c>
      <c r="G16" s="19"/>
      <c r="H16" s="20">
        <v>12</v>
      </c>
      <c r="I16" s="19">
        <v>9</v>
      </c>
      <c r="J16" s="19">
        <v>6</v>
      </c>
      <c r="K16" s="19">
        <v>6</v>
      </c>
      <c r="L16" s="19"/>
      <c r="M16" s="19"/>
      <c r="N16" s="19"/>
      <c r="O16" s="19"/>
      <c r="P16" s="9">
        <f>(T16)+N16+(O16)</f>
        <v>42</v>
      </c>
      <c r="Q16" s="18"/>
      <c r="R16" s="17"/>
      <c r="T16" s="9">
        <f>SUM(C16:M16)</f>
        <v>42</v>
      </c>
    </row>
    <row r="17" spans="1:20" ht="15.75" customHeight="1" thickBot="1">
      <c r="A17" s="16" t="s">
        <v>113</v>
      </c>
      <c r="B17" s="15">
        <v>85</v>
      </c>
      <c r="C17" s="14"/>
      <c r="D17" s="12">
        <v>12</v>
      </c>
      <c r="E17" s="12"/>
      <c r="F17" s="12">
        <v>6</v>
      </c>
      <c r="G17" s="12"/>
      <c r="H17" s="13">
        <v>9</v>
      </c>
      <c r="I17" s="12">
        <v>9</v>
      </c>
      <c r="J17" s="12">
        <v>6</v>
      </c>
      <c r="K17" s="12">
        <v>6</v>
      </c>
      <c r="L17" s="12"/>
      <c r="M17" s="12"/>
      <c r="N17" s="12"/>
      <c r="O17" s="12"/>
      <c r="P17" s="9">
        <f>(T17)+N17+(O17)</f>
        <v>48</v>
      </c>
      <c r="Q17" s="11"/>
      <c r="R17" s="50">
        <f>P16+P17</f>
        <v>90</v>
      </c>
      <c r="T17" s="9">
        <f>SUM(C17:M17)</f>
        <v>48</v>
      </c>
    </row>
    <row r="18" spans="1:18" ht="15.75" customHeight="1" thickBot="1" thickTop="1">
      <c r="A18" s="8"/>
      <c r="B18" s="7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"/>
      <c r="P18" s="4"/>
      <c r="Q18" s="3"/>
      <c r="R18" s="2"/>
    </row>
    <row r="19" spans="1:20" ht="15.75" customHeight="1" thickTop="1">
      <c r="A19" s="23"/>
      <c r="B19" s="22">
        <v>19</v>
      </c>
      <c r="C19" s="21">
        <v>15</v>
      </c>
      <c r="D19" s="19">
        <v>9</v>
      </c>
      <c r="E19" s="19">
        <v>6</v>
      </c>
      <c r="F19" s="19">
        <v>12</v>
      </c>
      <c r="G19" s="19"/>
      <c r="H19" s="20">
        <v>12</v>
      </c>
      <c r="I19" s="19">
        <v>12</v>
      </c>
      <c r="J19" s="19">
        <v>9</v>
      </c>
      <c r="K19" s="19">
        <v>9</v>
      </c>
      <c r="L19" s="19">
        <v>6</v>
      </c>
      <c r="M19" s="19"/>
      <c r="N19" s="27"/>
      <c r="O19" s="19"/>
      <c r="P19" s="9">
        <f>(T19)+N19+(O19)</f>
        <v>90</v>
      </c>
      <c r="Q19" s="18"/>
      <c r="R19" s="26"/>
      <c r="T19" s="9">
        <f>SUM(C19:M19)</f>
        <v>90</v>
      </c>
    </row>
    <row r="20" spans="1:20" ht="15.75" customHeight="1" thickBot="1">
      <c r="A20" s="23" t="s">
        <v>7</v>
      </c>
      <c r="B20" s="22">
        <v>30</v>
      </c>
      <c r="C20" s="21">
        <v>18</v>
      </c>
      <c r="D20" s="19"/>
      <c r="E20" s="19">
        <v>6</v>
      </c>
      <c r="F20" s="19">
        <v>9</v>
      </c>
      <c r="G20" s="19"/>
      <c r="H20" s="20">
        <v>9</v>
      </c>
      <c r="I20" s="19">
        <v>9</v>
      </c>
      <c r="J20" s="19">
        <v>9</v>
      </c>
      <c r="K20" s="19">
        <v>9</v>
      </c>
      <c r="L20" s="19">
        <v>6</v>
      </c>
      <c r="M20" s="19"/>
      <c r="N20" s="19"/>
      <c r="O20" s="19"/>
      <c r="P20" s="9">
        <f>(T20)+N20+(O20)</f>
        <v>75</v>
      </c>
      <c r="Q20" s="48"/>
      <c r="R20" s="49">
        <f>P19+P20</f>
        <v>165</v>
      </c>
      <c r="T20" s="9">
        <f>SUM(C20:M20)</f>
        <v>75</v>
      </c>
    </row>
    <row r="21" spans="1:20" ht="15.75" customHeight="1" thickTop="1">
      <c r="A21" s="23" t="s">
        <v>6</v>
      </c>
      <c r="B21" s="22">
        <v>7</v>
      </c>
      <c r="C21" s="21">
        <v>15</v>
      </c>
      <c r="D21" s="19">
        <v>9</v>
      </c>
      <c r="E21" s="19">
        <v>6</v>
      </c>
      <c r="F21" s="19">
        <v>12</v>
      </c>
      <c r="G21" s="19">
        <v>9</v>
      </c>
      <c r="H21" s="20">
        <v>12</v>
      </c>
      <c r="I21" s="19">
        <v>9</v>
      </c>
      <c r="J21" s="19">
        <v>6</v>
      </c>
      <c r="K21" s="19">
        <v>12</v>
      </c>
      <c r="L21" s="19">
        <v>9</v>
      </c>
      <c r="M21" s="19"/>
      <c r="N21" s="19"/>
      <c r="O21" s="19"/>
      <c r="P21" s="9">
        <f>(T21)+N21+(O21)</f>
        <v>99</v>
      </c>
      <c r="Q21" s="18"/>
      <c r="R21" s="17"/>
      <c r="T21" s="9">
        <f>SUM(C21:M21)</f>
        <v>99</v>
      </c>
    </row>
    <row r="22" spans="1:20" ht="15.75" customHeight="1" thickBot="1">
      <c r="A22" s="16" t="s">
        <v>114</v>
      </c>
      <c r="B22" s="15">
        <v>2</v>
      </c>
      <c r="C22" s="21"/>
      <c r="D22" s="19">
        <v>12</v>
      </c>
      <c r="E22" s="19">
        <v>6</v>
      </c>
      <c r="F22" s="19">
        <v>12</v>
      </c>
      <c r="G22" s="19"/>
      <c r="H22" s="20">
        <v>12</v>
      </c>
      <c r="I22" s="19">
        <v>9</v>
      </c>
      <c r="J22" s="19">
        <v>9</v>
      </c>
      <c r="K22" s="19">
        <v>9</v>
      </c>
      <c r="L22" s="19">
        <v>9</v>
      </c>
      <c r="M22" s="19"/>
      <c r="N22" s="19"/>
      <c r="O22" s="19"/>
      <c r="P22" s="9">
        <f>(T22)+N22+(O22)</f>
        <v>78</v>
      </c>
      <c r="Q22" s="11"/>
      <c r="R22" s="50">
        <f>P21+P22</f>
        <v>177</v>
      </c>
      <c r="T22" s="9">
        <f>SUM(C22:M22)</f>
        <v>78</v>
      </c>
    </row>
    <row r="23" spans="1:18" ht="15.75" customHeight="1" thickBot="1" thickTop="1">
      <c r="A23" s="8"/>
      <c r="B23" s="7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4"/>
      <c r="P23" s="4"/>
      <c r="Q23" s="3"/>
      <c r="R23" s="2"/>
    </row>
    <row r="24" spans="1:20" ht="15.75" customHeight="1" thickTop="1">
      <c r="A24" s="23"/>
      <c r="B24" s="22">
        <v>39</v>
      </c>
      <c r="C24" s="21">
        <v>15</v>
      </c>
      <c r="D24" s="19">
        <v>12</v>
      </c>
      <c r="E24" s="19">
        <v>6</v>
      </c>
      <c r="F24" s="19">
        <v>9</v>
      </c>
      <c r="G24" s="19">
        <v>12</v>
      </c>
      <c r="H24" s="20">
        <v>12</v>
      </c>
      <c r="I24" s="19">
        <v>9</v>
      </c>
      <c r="J24" s="19">
        <v>9</v>
      </c>
      <c r="K24" s="19">
        <v>9</v>
      </c>
      <c r="L24" s="19">
        <v>9</v>
      </c>
      <c r="M24" s="19"/>
      <c r="N24" s="27"/>
      <c r="O24" s="19"/>
      <c r="P24" s="9">
        <f>(T24)+N24+(O24)</f>
        <v>102</v>
      </c>
      <c r="Q24" s="18"/>
      <c r="R24" s="26"/>
      <c r="T24" s="9">
        <f>SUM(C24:M24)</f>
        <v>102</v>
      </c>
    </row>
    <row r="25" spans="1:20" ht="15.75" customHeight="1" thickBot="1">
      <c r="A25" s="23" t="s">
        <v>91</v>
      </c>
      <c r="B25" s="22">
        <v>45</v>
      </c>
      <c r="C25" s="21">
        <v>15</v>
      </c>
      <c r="D25" s="19">
        <v>9</v>
      </c>
      <c r="E25" s="19">
        <v>6</v>
      </c>
      <c r="F25" s="19">
        <v>6</v>
      </c>
      <c r="G25" s="19">
        <v>12</v>
      </c>
      <c r="H25" s="20">
        <v>9</v>
      </c>
      <c r="I25" s="19">
        <v>9</v>
      </c>
      <c r="J25" s="19">
        <v>9</v>
      </c>
      <c r="K25" s="19">
        <v>9</v>
      </c>
      <c r="L25" s="19">
        <v>6</v>
      </c>
      <c r="M25" s="19"/>
      <c r="N25" s="19"/>
      <c r="O25" s="19"/>
      <c r="P25" s="9">
        <f>(T25)+N25+(O25)</f>
        <v>90</v>
      </c>
      <c r="Q25" s="48"/>
      <c r="R25" s="49">
        <f>P24+P25</f>
        <v>192</v>
      </c>
      <c r="T25" s="9">
        <f>SUM(C25:M25)</f>
        <v>90</v>
      </c>
    </row>
    <row r="26" spans="1:20" ht="15.75" customHeight="1" thickTop="1">
      <c r="A26" s="23" t="s">
        <v>92</v>
      </c>
      <c r="B26" s="22">
        <v>38</v>
      </c>
      <c r="C26" s="21">
        <v>15</v>
      </c>
      <c r="D26" s="19">
        <v>9</v>
      </c>
      <c r="E26" s="19">
        <v>6</v>
      </c>
      <c r="F26" s="19">
        <v>9</v>
      </c>
      <c r="G26" s="19">
        <v>9</v>
      </c>
      <c r="H26" s="20">
        <v>15</v>
      </c>
      <c r="I26" s="19">
        <v>9</v>
      </c>
      <c r="J26" s="19">
        <v>9</v>
      </c>
      <c r="K26" s="19">
        <v>12</v>
      </c>
      <c r="L26" s="19">
        <v>6</v>
      </c>
      <c r="M26" s="19"/>
      <c r="N26" s="19"/>
      <c r="O26" s="19"/>
      <c r="P26" s="9">
        <f>(T26)+N26+(O26)</f>
        <v>99</v>
      </c>
      <c r="Q26" s="18"/>
      <c r="R26" s="17"/>
      <c r="T26" s="9">
        <f>SUM(C26:M26)</f>
        <v>99</v>
      </c>
    </row>
    <row r="27" spans="1:20" ht="15.75" customHeight="1" thickBot="1">
      <c r="A27" s="16" t="s">
        <v>115</v>
      </c>
      <c r="B27" s="15">
        <v>112</v>
      </c>
      <c r="C27" s="14">
        <v>15</v>
      </c>
      <c r="D27" s="12">
        <v>12</v>
      </c>
      <c r="E27" s="12">
        <v>6</v>
      </c>
      <c r="F27" s="12">
        <v>9</v>
      </c>
      <c r="G27" s="12">
        <v>15</v>
      </c>
      <c r="H27" s="13">
        <v>9</v>
      </c>
      <c r="I27" s="12">
        <v>9</v>
      </c>
      <c r="J27" s="12">
        <v>9</v>
      </c>
      <c r="K27" s="12">
        <v>12</v>
      </c>
      <c r="L27" s="12">
        <v>9</v>
      </c>
      <c r="M27" s="12"/>
      <c r="N27" s="12"/>
      <c r="O27" s="12"/>
      <c r="P27" s="9">
        <f>(T27)+N27+(O27)</f>
        <v>105</v>
      </c>
      <c r="Q27" s="11"/>
      <c r="R27" s="50">
        <f>P26+P27</f>
        <v>204</v>
      </c>
      <c r="T27" s="9">
        <f>SUM(C27:M27)</f>
        <v>105</v>
      </c>
    </row>
    <row r="28" spans="1:18" ht="15.75" customHeight="1" thickBot="1" thickTop="1">
      <c r="A28" s="8"/>
      <c r="B28" s="7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4"/>
      <c r="P28" s="4"/>
      <c r="Q28" s="3"/>
      <c r="R28" s="2"/>
    </row>
    <row r="29" spans="1:20" ht="15.75" customHeight="1" thickTop="1">
      <c r="A29" s="23"/>
      <c r="B29" s="22">
        <v>26</v>
      </c>
      <c r="C29" s="21"/>
      <c r="D29" s="19">
        <v>12</v>
      </c>
      <c r="E29" s="19"/>
      <c r="F29" s="19">
        <v>9</v>
      </c>
      <c r="G29" s="19"/>
      <c r="H29" s="20">
        <v>9</v>
      </c>
      <c r="I29" s="19">
        <v>9</v>
      </c>
      <c r="J29" s="19">
        <v>9</v>
      </c>
      <c r="K29" s="19">
        <v>6</v>
      </c>
      <c r="L29" s="19">
        <v>9</v>
      </c>
      <c r="M29" s="19"/>
      <c r="N29" s="27"/>
      <c r="O29" s="19"/>
      <c r="P29" s="9">
        <f>(T29)+N29+(O29)</f>
        <v>63</v>
      </c>
      <c r="Q29" s="18"/>
      <c r="R29" s="26"/>
      <c r="T29" s="9">
        <f>SUM(C29:M29)</f>
        <v>63</v>
      </c>
    </row>
    <row r="30" spans="1:20" ht="15.75" customHeight="1" thickBot="1">
      <c r="A30" s="23" t="s">
        <v>49</v>
      </c>
      <c r="B30" s="22">
        <v>79</v>
      </c>
      <c r="C30" s="21"/>
      <c r="D30" s="19"/>
      <c r="E30" s="19"/>
      <c r="F30" s="19"/>
      <c r="G30" s="19"/>
      <c r="H30" s="20"/>
      <c r="I30" s="19"/>
      <c r="J30" s="19"/>
      <c r="K30" s="19"/>
      <c r="L30" s="19"/>
      <c r="M30" s="19"/>
      <c r="N30" s="19"/>
      <c r="O30" s="19"/>
      <c r="P30" s="9">
        <v>0</v>
      </c>
      <c r="Q30" s="48"/>
      <c r="R30" s="49">
        <f>P29+P30</f>
        <v>63</v>
      </c>
      <c r="T30" s="9">
        <f>SUM(C30:M30)</f>
        <v>0</v>
      </c>
    </row>
    <row r="31" spans="1:20" ht="15.75" customHeight="1" thickTop="1">
      <c r="A31" s="23" t="s">
        <v>48</v>
      </c>
      <c r="B31" s="22">
        <v>35</v>
      </c>
      <c r="C31" s="21">
        <v>12</v>
      </c>
      <c r="D31" s="19">
        <v>9</v>
      </c>
      <c r="E31" s="19"/>
      <c r="F31" s="19">
        <v>6</v>
      </c>
      <c r="G31" s="19">
        <v>15</v>
      </c>
      <c r="H31" s="20">
        <v>12</v>
      </c>
      <c r="I31" s="19">
        <v>12</v>
      </c>
      <c r="J31" s="19">
        <v>9</v>
      </c>
      <c r="K31" s="19">
        <v>9</v>
      </c>
      <c r="L31" s="19">
        <v>9</v>
      </c>
      <c r="M31" s="19"/>
      <c r="N31" s="19"/>
      <c r="O31" s="19"/>
      <c r="P31" s="9">
        <f>(T31)+N31+(O31)</f>
        <v>93</v>
      </c>
      <c r="Q31" s="18"/>
      <c r="R31" s="17"/>
      <c r="T31" s="9">
        <f>SUM(C31:M31)</f>
        <v>93</v>
      </c>
    </row>
    <row r="32" spans="1:20" ht="15.75" customHeight="1" thickBot="1">
      <c r="A32" s="16" t="s">
        <v>116</v>
      </c>
      <c r="B32" s="15">
        <v>59</v>
      </c>
      <c r="C32" s="14">
        <v>12</v>
      </c>
      <c r="D32" s="12">
        <v>9</v>
      </c>
      <c r="E32" s="12"/>
      <c r="F32" s="12">
        <v>9</v>
      </c>
      <c r="G32" s="12"/>
      <c r="H32" s="13">
        <v>12</v>
      </c>
      <c r="I32" s="12">
        <v>9</v>
      </c>
      <c r="J32" s="12">
        <v>9</v>
      </c>
      <c r="K32" s="12">
        <v>6</v>
      </c>
      <c r="L32" s="12">
        <v>9</v>
      </c>
      <c r="M32" s="12"/>
      <c r="N32" s="12"/>
      <c r="O32" s="12"/>
      <c r="P32" s="9">
        <f>(T32)+N32+(O32)</f>
        <v>75</v>
      </c>
      <c r="Q32" s="11"/>
      <c r="R32" s="50">
        <f>P31+P32</f>
        <v>168</v>
      </c>
      <c r="T32" s="9">
        <f>SUM(C32:M32)</f>
        <v>75</v>
      </c>
    </row>
    <row r="33" spans="1:18" ht="15.75" customHeight="1" thickBot="1" thickTop="1">
      <c r="A33" s="8"/>
      <c r="B33" s="7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4"/>
      <c r="P33" s="4"/>
      <c r="Q33" s="3"/>
      <c r="R33" s="2"/>
    </row>
    <row r="34" spans="1:20" ht="15.75" customHeight="1" thickTop="1">
      <c r="A34" s="23"/>
      <c r="B34" s="22">
        <v>56</v>
      </c>
      <c r="C34" s="21"/>
      <c r="D34" s="19">
        <v>9</v>
      </c>
      <c r="E34" s="19"/>
      <c r="F34" s="19">
        <v>6</v>
      </c>
      <c r="G34" s="19"/>
      <c r="H34" s="20">
        <v>9</v>
      </c>
      <c r="I34" s="19">
        <v>6</v>
      </c>
      <c r="J34" s="19">
        <v>12</v>
      </c>
      <c r="K34" s="19">
        <v>6</v>
      </c>
      <c r="L34" s="19">
        <v>9</v>
      </c>
      <c r="M34" s="19"/>
      <c r="N34" s="27"/>
      <c r="O34" s="19"/>
      <c r="P34" s="9">
        <f>(T34)+N34+(O34)</f>
        <v>57</v>
      </c>
      <c r="Q34" s="18"/>
      <c r="R34" s="26"/>
      <c r="T34" s="9">
        <f>SUM(C34:M34)</f>
        <v>57</v>
      </c>
    </row>
    <row r="35" spans="1:20" ht="15.75" customHeight="1" thickBot="1">
      <c r="A35" s="23" t="s">
        <v>49</v>
      </c>
      <c r="B35" s="22">
        <v>119</v>
      </c>
      <c r="C35" s="21"/>
      <c r="D35" s="19">
        <v>9</v>
      </c>
      <c r="E35" s="19"/>
      <c r="F35" s="19">
        <v>6</v>
      </c>
      <c r="G35" s="19"/>
      <c r="H35" s="20">
        <v>9</v>
      </c>
      <c r="I35" s="19">
        <v>9</v>
      </c>
      <c r="J35" s="19">
        <v>6</v>
      </c>
      <c r="K35" s="19">
        <v>6</v>
      </c>
      <c r="L35" s="19">
        <v>6</v>
      </c>
      <c r="M35" s="19"/>
      <c r="N35" s="19"/>
      <c r="O35" s="19"/>
      <c r="P35" s="9">
        <f>(T35)+N35+(O35)</f>
        <v>51</v>
      </c>
      <c r="Q35" s="48"/>
      <c r="R35" s="49">
        <f>P34+P35</f>
        <v>108</v>
      </c>
      <c r="T35" s="9">
        <f>SUM(C35:M35)</f>
        <v>51</v>
      </c>
    </row>
    <row r="36" spans="1:20" ht="15.75" customHeight="1" thickTop="1">
      <c r="A36" s="23" t="s">
        <v>48</v>
      </c>
      <c r="B36" s="22">
        <v>91</v>
      </c>
      <c r="C36" s="21">
        <v>12</v>
      </c>
      <c r="D36" s="19">
        <v>12</v>
      </c>
      <c r="E36" s="19"/>
      <c r="F36" s="19">
        <v>9</v>
      </c>
      <c r="G36" s="19">
        <v>12</v>
      </c>
      <c r="H36" s="20">
        <v>9</v>
      </c>
      <c r="I36" s="19">
        <v>6</v>
      </c>
      <c r="J36" s="19">
        <v>12</v>
      </c>
      <c r="K36" s="19">
        <v>6</v>
      </c>
      <c r="L36" s="19">
        <v>6</v>
      </c>
      <c r="M36" s="19"/>
      <c r="N36" s="19"/>
      <c r="O36" s="19"/>
      <c r="P36" s="9">
        <f>(T36)+N36+(O36)</f>
        <v>84</v>
      </c>
      <c r="Q36" s="18"/>
      <c r="R36" s="17"/>
      <c r="T36" s="9">
        <f>SUM(C36:M36)</f>
        <v>84</v>
      </c>
    </row>
    <row r="37" spans="1:20" ht="15.75" customHeight="1" thickBot="1">
      <c r="A37" s="16" t="s">
        <v>117</v>
      </c>
      <c r="B37" s="15">
        <v>94</v>
      </c>
      <c r="C37" s="14">
        <v>12</v>
      </c>
      <c r="D37" s="12">
        <v>9</v>
      </c>
      <c r="E37" s="12"/>
      <c r="F37" s="12">
        <v>6</v>
      </c>
      <c r="G37" s="12">
        <v>12</v>
      </c>
      <c r="H37" s="13">
        <v>9</v>
      </c>
      <c r="I37" s="12">
        <v>6</v>
      </c>
      <c r="J37" s="12">
        <v>6</v>
      </c>
      <c r="K37" s="12">
        <v>6</v>
      </c>
      <c r="L37" s="12">
        <v>9</v>
      </c>
      <c r="M37" s="12"/>
      <c r="N37" s="12"/>
      <c r="O37" s="12"/>
      <c r="P37" s="9">
        <f>(T37)+N37+(O37)</f>
        <v>75</v>
      </c>
      <c r="Q37" s="11"/>
      <c r="R37" s="50">
        <f>P36+P37</f>
        <v>159</v>
      </c>
      <c r="T37" s="9">
        <f>SUM(C37:M37)</f>
        <v>75</v>
      </c>
    </row>
    <row r="38" spans="1:18" ht="15.75" customHeight="1" thickBot="1" thickTop="1">
      <c r="A38" s="8"/>
      <c r="B38" s="7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4"/>
      <c r="P38" s="4"/>
      <c r="Q38" s="3"/>
      <c r="R38" s="2"/>
    </row>
    <row r="39" spans="1:20" ht="15.75" customHeight="1" thickTop="1">
      <c r="A39" s="23"/>
      <c r="B39" s="22">
        <v>33</v>
      </c>
      <c r="C39" s="21">
        <v>18</v>
      </c>
      <c r="D39" s="19">
        <v>12</v>
      </c>
      <c r="E39" s="19">
        <v>6</v>
      </c>
      <c r="F39" s="19">
        <v>12</v>
      </c>
      <c r="G39" s="19">
        <v>15</v>
      </c>
      <c r="H39" s="20">
        <v>12</v>
      </c>
      <c r="I39" s="19">
        <v>12</v>
      </c>
      <c r="J39" s="19">
        <v>6</v>
      </c>
      <c r="K39" s="19">
        <v>12</v>
      </c>
      <c r="L39" s="19">
        <v>6</v>
      </c>
      <c r="M39" s="19"/>
      <c r="N39" s="27"/>
      <c r="O39" s="19">
        <v>6</v>
      </c>
      <c r="P39" s="9">
        <f>(T39)+N39+(O39)</f>
        <v>117</v>
      </c>
      <c r="Q39" s="18"/>
      <c r="R39" s="26"/>
      <c r="T39" s="9">
        <f>SUM(C39:M39)</f>
        <v>111</v>
      </c>
    </row>
    <row r="40" spans="1:20" ht="15.75" customHeight="1" thickBot="1">
      <c r="A40" s="23" t="s">
        <v>41</v>
      </c>
      <c r="B40" s="22">
        <v>67</v>
      </c>
      <c r="C40" s="21">
        <v>18</v>
      </c>
      <c r="D40" s="19">
        <v>12</v>
      </c>
      <c r="E40" s="19">
        <v>6</v>
      </c>
      <c r="F40" s="19">
        <v>12</v>
      </c>
      <c r="G40" s="19">
        <v>15</v>
      </c>
      <c r="H40" s="20">
        <v>12</v>
      </c>
      <c r="I40" s="19">
        <v>9</v>
      </c>
      <c r="J40" s="19">
        <v>9</v>
      </c>
      <c r="K40" s="19">
        <v>12</v>
      </c>
      <c r="L40" s="19">
        <v>6</v>
      </c>
      <c r="M40" s="19"/>
      <c r="N40" s="19"/>
      <c r="O40" s="19">
        <v>6</v>
      </c>
      <c r="P40" s="9">
        <f>(T40)+N40+(O40)</f>
        <v>117</v>
      </c>
      <c r="Q40" s="48"/>
      <c r="R40" s="49">
        <f>P39+P40</f>
        <v>234</v>
      </c>
      <c r="T40" s="9">
        <f>SUM(C40:M40)</f>
        <v>111</v>
      </c>
    </row>
    <row r="41" spans="1:20" ht="15.75" customHeight="1" thickTop="1">
      <c r="A41" s="23" t="s">
        <v>40</v>
      </c>
      <c r="B41" s="22">
        <v>68</v>
      </c>
      <c r="C41" s="21">
        <v>18</v>
      </c>
      <c r="D41" s="19">
        <v>9</v>
      </c>
      <c r="E41" s="19">
        <v>6</v>
      </c>
      <c r="F41" s="19">
        <v>12</v>
      </c>
      <c r="G41" s="19">
        <v>15</v>
      </c>
      <c r="H41" s="20">
        <v>12</v>
      </c>
      <c r="I41" s="19">
        <v>12</v>
      </c>
      <c r="J41" s="19">
        <v>6</v>
      </c>
      <c r="K41" s="19">
        <v>12</v>
      </c>
      <c r="L41" s="19">
        <v>9</v>
      </c>
      <c r="M41" s="19"/>
      <c r="N41" s="19"/>
      <c r="O41" s="19">
        <v>6</v>
      </c>
      <c r="P41" s="9">
        <f>(T41)+N41+(O41)</f>
        <v>117</v>
      </c>
      <c r="Q41" s="18"/>
      <c r="R41" s="17"/>
      <c r="T41" s="9">
        <f>SUM(C41:M41)</f>
        <v>111</v>
      </c>
    </row>
    <row r="42" spans="1:20" ht="15.75" customHeight="1" thickBot="1">
      <c r="A42" s="16" t="s">
        <v>118</v>
      </c>
      <c r="B42" s="15">
        <v>29</v>
      </c>
      <c r="C42" s="14">
        <v>18</v>
      </c>
      <c r="D42" s="12">
        <v>12</v>
      </c>
      <c r="E42" s="12">
        <v>6</v>
      </c>
      <c r="F42" s="12">
        <v>9</v>
      </c>
      <c r="G42" s="12">
        <v>15</v>
      </c>
      <c r="H42" s="13">
        <v>12</v>
      </c>
      <c r="I42" s="12">
        <v>9</v>
      </c>
      <c r="J42" s="12">
        <v>9</v>
      </c>
      <c r="K42" s="12">
        <v>9</v>
      </c>
      <c r="L42" s="12">
        <v>6</v>
      </c>
      <c r="M42" s="12"/>
      <c r="N42" s="12"/>
      <c r="O42" s="12">
        <v>6</v>
      </c>
      <c r="P42" s="9">
        <f>(T42)+N42+(O42)</f>
        <v>111</v>
      </c>
      <c r="Q42" s="11"/>
      <c r="R42" s="50">
        <f>P41+P42</f>
        <v>228</v>
      </c>
      <c r="T42" s="9">
        <f>SUM(C42:M42)</f>
        <v>105</v>
      </c>
    </row>
    <row r="43" spans="1:18" ht="15.75" customHeight="1" thickBot="1" thickTop="1">
      <c r="A43" s="8"/>
      <c r="B43" s="7"/>
      <c r="C43" s="6"/>
      <c r="D43" s="5"/>
      <c r="E43" s="5"/>
      <c r="F43" s="5" t="s">
        <v>0</v>
      </c>
      <c r="G43" s="5"/>
      <c r="H43" s="5"/>
      <c r="I43" s="5"/>
      <c r="J43" s="5"/>
      <c r="K43" s="5"/>
      <c r="L43" s="5"/>
      <c r="M43" s="5"/>
      <c r="N43" s="4"/>
      <c r="O43" s="4"/>
      <c r="P43" s="4"/>
      <c r="Q43" s="3"/>
      <c r="R43" s="2"/>
    </row>
    <row r="44" spans="1:20" ht="15.75" customHeight="1" thickTop="1">
      <c r="A44" s="23"/>
      <c r="B44" s="22">
        <v>26</v>
      </c>
      <c r="C44" s="21">
        <v>18</v>
      </c>
      <c r="D44" s="19">
        <v>9</v>
      </c>
      <c r="E44" s="19">
        <v>6</v>
      </c>
      <c r="F44" s="19">
        <v>6</v>
      </c>
      <c r="G44" s="19">
        <v>12</v>
      </c>
      <c r="H44" s="20">
        <v>15</v>
      </c>
      <c r="I44" s="19">
        <v>6</v>
      </c>
      <c r="J44" s="19">
        <v>9</v>
      </c>
      <c r="K44" s="19">
        <v>12</v>
      </c>
      <c r="L44" s="19">
        <v>9</v>
      </c>
      <c r="M44" s="19"/>
      <c r="N44" s="27"/>
      <c r="O44" s="19"/>
      <c r="P44" s="9">
        <f>(T44)+N44+(O44)</f>
        <v>102</v>
      </c>
      <c r="Q44" s="18"/>
      <c r="R44" s="26"/>
      <c r="T44" s="9">
        <f>SUM(C44:M44)</f>
        <v>102</v>
      </c>
    </row>
    <row r="45" spans="1:20" ht="15.75" customHeight="1" thickBot="1">
      <c r="A45" s="23" t="s">
        <v>13</v>
      </c>
      <c r="B45" s="22">
        <v>28</v>
      </c>
      <c r="C45" s="21">
        <v>18</v>
      </c>
      <c r="D45" s="19"/>
      <c r="E45" s="19">
        <v>6</v>
      </c>
      <c r="F45" s="19">
        <v>9</v>
      </c>
      <c r="G45" s="19">
        <v>12</v>
      </c>
      <c r="H45" s="20">
        <v>12</v>
      </c>
      <c r="I45" s="19">
        <v>9</v>
      </c>
      <c r="J45" s="19">
        <v>9</v>
      </c>
      <c r="K45" s="19">
        <v>9</v>
      </c>
      <c r="L45" s="19">
        <v>9</v>
      </c>
      <c r="M45" s="19"/>
      <c r="N45" s="19"/>
      <c r="O45" s="19"/>
      <c r="P45" s="9">
        <f>(T45)+N45+(O45)</f>
        <v>93</v>
      </c>
      <c r="Q45" s="48"/>
      <c r="R45" s="49">
        <f>P44+P45</f>
        <v>195</v>
      </c>
      <c r="T45" s="9">
        <f>SUM(C45:M45)</f>
        <v>93</v>
      </c>
    </row>
    <row r="46" spans="1:20" ht="15.75" customHeight="1" thickTop="1">
      <c r="A46" s="23" t="s">
        <v>94</v>
      </c>
      <c r="B46" s="22">
        <v>12</v>
      </c>
      <c r="C46" s="21"/>
      <c r="D46" s="19"/>
      <c r="E46" s="19"/>
      <c r="F46" s="19"/>
      <c r="G46" s="19"/>
      <c r="H46" s="20"/>
      <c r="I46" s="19"/>
      <c r="J46" s="19"/>
      <c r="K46" s="19"/>
      <c r="L46" s="19"/>
      <c r="M46" s="19"/>
      <c r="N46" s="19"/>
      <c r="O46" s="19"/>
      <c r="P46" s="9">
        <f>(T46)+N46+(O46)</f>
        <v>0</v>
      </c>
      <c r="Q46" s="18"/>
      <c r="R46" s="17"/>
      <c r="T46" s="9">
        <f>SUM(C46:M46)</f>
        <v>0</v>
      </c>
    </row>
    <row r="47" spans="1:20" ht="15.75" customHeight="1" thickBot="1">
      <c r="A47" s="16" t="s">
        <v>119</v>
      </c>
      <c r="B47" s="15">
        <v>7</v>
      </c>
      <c r="C47" s="14">
        <v>18</v>
      </c>
      <c r="D47" s="12">
        <v>12</v>
      </c>
      <c r="E47" s="12">
        <v>9</v>
      </c>
      <c r="F47" s="12">
        <v>9</v>
      </c>
      <c r="G47" s="12">
        <v>12</v>
      </c>
      <c r="H47" s="13">
        <v>12</v>
      </c>
      <c r="I47" s="12">
        <v>9</v>
      </c>
      <c r="J47" s="12">
        <v>9</v>
      </c>
      <c r="K47" s="12">
        <v>12</v>
      </c>
      <c r="L47" s="12">
        <v>9</v>
      </c>
      <c r="M47" s="12"/>
      <c r="N47" s="12"/>
      <c r="O47" s="12">
        <v>3</v>
      </c>
      <c r="P47" s="9">
        <f>(T47)+N47+(O47)</f>
        <v>114</v>
      </c>
      <c r="Q47" s="11"/>
      <c r="R47" s="50">
        <f>P46+P47</f>
        <v>114</v>
      </c>
      <c r="T47" s="9">
        <f>SUM(C47:M47)</f>
        <v>111</v>
      </c>
    </row>
    <row r="48" spans="1:18" ht="15.75" customHeight="1" thickBot="1" thickTop="1">
      <c r="A48" s="8"/>
      <c r="B48" s="7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4"/>
      <c r="P48" s="4"/>
      <c r="Q48" s="3"/>
      <c r="R48" s="2"/>
    </row>
    <row r="49" spans="1:20" ht="15.75" customHeight="1" thickTop="1">
      <c r="A49" s="23"/>
      <c r="B49" s="22">
        <v>12</v>
      </c>
      <c r="C49" s="21"/>
      <c r="D49" s="19">
        <v>12</v>
      </c>
      <c r="E49" s="19">
        <v>6</v>
      </c>
      <c r="F49" s="19">
        <v>6</v>
      </c>
      <c r="G49" s="19">
        <v>15</v>
      </c>
      <c r="H49" s="20">
        <v>9</v>
      </c>
      <c r="I49" s="19">
        <v>9</v>
      </c>
      <c r="J49" s="19">
        <v>9</v>
      </c>
      <c r="K49" s="19">
        <v>6</v>
      </c>
      <c r="L49" s="19">
        <v>9</v>
      </c>
      <c r="M49" s="19"/>
      <c r="N49" s="27"/>
      <c r="O49" s="19"/>
      <c r="P49" s="9">
        <f>(T49)+N49+(O49)</f>
        <v>81</v>
      </c>
      <c r="Q49" s="18"/>
      <c r="R49" s="26"/>
      <c r="T49" s="9">
        <f>SUM(C49:M49)</f>
        <v>81</v>
      </c>
    </row>
    <row r="50" spans="1:20" ht="15.75" customHeight="1" thickBot="1">
      <c r="A50" s="23" t="s">
        <v>15</v>
      </c>
      <c r="B50" s="22">
        <v>10</v>
      </c>
      <c r="C50" s="21"/>
      <c r="D50" s="19">
        <v>12</v>
      </c>
      <c r="E50" s="19">
        <v>9</v>
      </c>
      <c r="F50" s="19">
        <v>9</v>
      </c>
      <c r="G50" s="19"/>
      <c r="H50" s="20">
        <v>12</v>
      </c>
      <c r="I50" s="19">
        <v>9</v>
      </c>
      <c r="J50" s="19">
        <v>9</v>
      </c>
      <c r="K50" s="19">
        <v>6</v>
      </c>
      <c r="L50" s="19">
        <v>9</v>
      </c>
      <c r="M50" s="19"/>
      <c r="N50" s="19"/>
      <c r="O50" s="19"/>
      <c r="P50" s="9">
        <f>(T50)+N50+(O50)</f>
        <v>75</v>
      </c>
      <c r="Q50" s="48"/>
      <c r="R50" s="49">
        <f>P49+P50</f>
        <v>156</v>
      </c>
      <c r="T50" s="9">
        <f>SUM(C50:M50)</f>
        <v>75</v>
      </c>
    </row>
    <row r="51" spans="1:20" ht="15.75" customHeight="1" thickTop="1">
      <c r="A51" s="23" t="s">
        <v>14</v>
      </c>
      <c r="B51" s="22">
        <v>48</v>
      </c>
      <c r="C51" s="21"/>
      <c r="D51" s="19"/>
      <c r="E51" s="19"/>
      <c r="F51" s="19"/>
      <c r="G51" s="19"/>
      <c r="H51" s="20"/>
      <c r="I51" s="19"/>
      <c r="J51" s="19"/>
      <c r="K51" s="19"/>
      <c r="L51" s="19"/>
      <c r="M51" s="19"/>
      <c r="N51" s="19"/>
      <c r="O51" s="19"/>
      <c r="P51" s="9">
        <f>(T51)+N51+(O51)</f>
        <v>0</v>
      </c>
      <c r="Q51" s="18"/>
      <c r="R51" s="17"/>
      <c r="T51" s="9">
        <f>SUM(C51:M51)</f>
        <v>0</v>
      </c>
    </row>
    <row r="52" spans="1:20" ht="15.75" customHeight="1" thickBot="1">
      <c r="A52" s="16" t="s">
        <v>120</v>
      </c>
      <c r="B52" s="15">
        <v>47</v>
      </c>
      <c r="C52" s="12">
        <v>15</v>
      </c>
      <c r="D52" s="12">
        <v>12</v>
      </c>
      <c r="E52" s="12">
        <v>6</v>
      </c>
      <c r="F52" s="12">
        <v>6</v>
      </c>
      <c r="G52" s="13">
        <v>12</v>
      </c>
      <c r="H52" s="12">
        <v>12</v>
      </c>
      <c r="I52" s="12">
        <v>9</v>
      </c>
      <c r="J52" s="12">
        <v>12</v>
      </c>
      <c r="K52" s="12">
        <v>9</v>
      </c>
      <c r="L52" s="12">
        <v>6</v>
      </c>
      <c r="M52" s="12" t="s">
        <v>0</v>
      </c>
      <c r="N52" s="12"/>
      <c r="O52" s="12"/>
      <c r="P52" s="9">
        <f>(T52)+N52+(O52)</f>
        <v>99</v>
      </c>
      <c r="Q52" s="11"/>
      <c r="R52" s="50">
        <f>P51+P52</f>
        <v>99</v>
      </c>
      <c r="T52" s="9">
        <f>SUM(C52:M52)</f>
        <v>99</v>
      </c>
    </row>
    <row r="53" spans="1:18" ht="15.75" customHeight="1" thickBot="1" thickTop="1">
      <c r="A53" s="8"/>
      <c r="B53" s="7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  <c r="O53" s="4"/>
      <c r="P53" s="4"/>
      <c r="Q53" s="3"/>
      <c r="R53" s="2"/>
    </row>
    <row r="54" spans="1:20" ht="15.75" customHeight="1" thickTop="1">
      <c r="A54" s="23"/>
      <c r="B54" s="22">
        <v>21</v>
      </c>
      <c r="C54" s="21">
        <v>15</v>
      </c>
      <c r="D54" s="19"/>
      <c r="E54" s="19"/>
      <c r="F54" s="19">
        <v>9</v>
      </c>
      <c r="G54" s="19"/>
      <c r="H54" s="20">
        <v>9</v>
      </c>
      <c r="I54" s="19">
        <v>9</v>
      </c>
      <c r="J54" s="19">
        <v>9</v>
      </c>
      <c r="K54" s="19">
        <v>9</v>
      </c>
      <c r="L54" s="19">
        <v>6</v>
      </c>
      <c r="M54" s="19"/>
      <c r="N54" s="27"/>
      <c r="O54" s="19"/>
      <c r="P54" s="9">
        <f>(T54)+N54+(O54)</f>
        <v>66</v>
      </c>
      <c r="Q54" s="18"/>
      <c r="R54" s="26"/>
      <c r="T54" s="9">
        <f>SUM(C54:M54)</f>
        <v>66</v>
      </c>
    </row>
    <row r="55" spans="1:20" ht="15.75" customHeight="1" thickBot="1">
      <c r="A55" s="23" t="s">
        <v>91</v>
      </c>
      <c r="B55" s="22">
        <v>86</v>
      </c>
      <c r="C55" s="21">
        <v>18</v>
      </c>
      <c r="D55" s="19">
        <v>12</v>
      </c>
      <c r="E55" s="19">
        <v>6</v>
      </c>
      <c r="F55" s="19">
        <v>9</v>
      </c>
      <c r="G55" s="19">
        <v>12</v>
      </c>
      <c r="H55" s="20">
        <v>9</v>
      </c>
      <c r="I55" s="19">
        <v>9</v>
      </c>
      <c r="J55" s="19">
        <v>12</v>
      </c>
      <c r="K55" s="19">
        <v>6</v>
      </c>
      <c r="L55" s="19">
        <v>9</v>
      </c>
      <c r="M55" s="19"/>
      <c r="N55" s="19"/>
      <c r="O55" s="19">
        <v>3</v>
      </c>
      <c r="P55" s="9">
        <f>(T55)+N55+(O55)</f>
        <v>105</v>
      </c>
      <c r="Q55" s="48"/>
      <c r="R55" s="49">
        <f>P54+P55</f>
        <v>171</v>
      </c>
      <c r="T55" s="9">
        <f>SUM(C55:M55)</f>
        <v>102</v>
      </c>
    </row>
    <row r="56" spans="1:20" ht="15.75" customHeight="1" thickTop="1">
      <c r="A56" s="23" t="s">
        <v>92</v>
      </c>
      <c r="B56" s="22">
        <v>148</v>
      </c>
      <c r="C56" s="21"/>
      <c r="D56" s="19">
        <v>12</v>
      </c>
      <c r="E56" s="19"/>
      <c r="F56" s="19">
        <v>6</v>
      </c>
      <c r="G56" s="19"/>
      <c r="H56" s="20">
        <v>12</v>
      </c>
      <c r="I56" s="19">
        <v>9</v>
      </c>
      <c r="J56" s="19">
        <v>9</v>
      </c>
      <c r="K56" s="19">
        <v>6</v>
      </c>
      <c r="L56" s="19">
        <v>6</v>
      </c>
      <c r="M56" s="19"/>
      <c r="N56" s="19"/>
      <c r="O56" s="19"/>
      <c r="P56" s="9">
        <f>(T56)+N56+(O56)</f>
        <v>60</v>
      </c>
      <c r="Q56" s="18"/>
      <c r="R56" s="17"/>
      <c r="T56" s="9">
        <f>SUM(C56:M56)</f>
        <v>60</v>
      </c>
    </row>
    <row r="57" spans="1:20" ht="15.75" customHeight="1" thickBot="1">
      <c r="A57" s="16" t="s">
        <v>121</v>
      </c>
      <c r="B57" s="15">
        <v>37</v>
      </c>
      <c r="C57" s="14">
        <v>18</v>
      </c>
      <c r="D57" s="12">
        <v>12</v>
      </c>
      <c r="E57" s="12">
        <v>9</v>
      </c>
      <c r="F57" s="12">
        <v>9</v>
      </c>
      <c r="G57" s="12"/>
      <c r="H57" s="13">
        <v>15</v>
      </c>
      <c r="I57" s="12">
        <v>9</v>
      </c>
      <c r="J57" s="12">
        <v>9</v>
      </c>
      <c r="K57" s="12">
        <v>12</v>
      </c>
      <c r="L57" s="12">
        <v>9</v>
      </c>
      <c r="M57" s="12"/>
      <c r="N57" s="12"/>
      <c r="O57" s="12"/>
      <c r="P57" s="9">
        <f>(T57)+N57+(O57)</f>
        <v>102</v>
      </c>
      <c r="Q57" s="11"/>
      <c r="R57" s="50">
        <f>P56+P57</f>
        <v>162</v>
      </c>
      <c r="T57" s="9">
        <f>SUM(C57:M57)</f>
        <v>102</v>
      </c>
    </row>
    <row r="58" spans="1:18" ht="15.75" customHeight="1" thickBot="1" thickTop="1">
      <c r="A58" s="8"/>
      <c r="B58" s="7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4"/>
      <c r="P58" s="4"/>
      <c r="Q58" s="3"/>
      <c r="R58" s="2"/>
    </row>
    <row r="59" spans="1:20" ht="15.75" customHeight="1" thickTop="1">
      <c r="A59" s="23"/>
      <c r="B59" s="22">
        <v>11</v>
      </c>
      <c r="C59" s="21">
        <v>15</v>
      </c>
      <c r="D59" s="19">
        <v>15</v>
      </c>
      <c r="E59" s="19">
        <v>6</v>
      </c>
      <c r="F59" s="19">
        <v>6</v>
      </c>
      <c r="G59" s="19"/>
      <c r="H59" s="20">
        <v>12</v>
      </c>
      <c r="I59" s="19">
        <v>9</v>
      </c>
      <c r="J59" s="19">
        <v>9</v>
      </c>
      <c r="K59" s="19">
        <v>9</v>
      </c>
      <c r="L59" s="19">
        <v>6</v>
      </c>
      <c r="M59" s="19"/>
      <c r="N59" s="27"/>
      <c r="O59" s="19"/>
      <c r="P59" s="9">
        <f>(T59)+N59+(O59)</f>
        <v>87</v>
      </c>
      <c r="Q59" s="18"/>
      <c r="R59" s="26"/>
      <c r="T59" s="9">
        <f>SUM(C59:M59)</f>
        <v>87</v>
      </c>
    </row>
    <row r="60" spans="1:20" ht="15.75" customHeight="1" thickBot="1">
      <c r="A60" s="23" t="s">
        <v>27</v>
      </c>
      <c r="B60" s="22">
        <v>20</v>
      </c>
      <c r="C60" s="21">
        <v>18</v>
      </c>
      <c r="D60" s="19">
        <v>15</v>
      </c>
      <c r="E60" s="19">
        <v>6</v>
      </c>
      <c r="F60" s="19">
        <v>6</v>
      </c>
      <c r="G60" s="19"/>
      <c r="H60" s="20">
        <v>9</v>
      </c>
      <c r="I60" s="19">
        <v>9</v>
      </c>
      <c r="J60" s="19">
        <v>9</v>
      </c>
      <c r="K60" s="19">
        <v>9</v>
      </c>
      <c r="L60" s="19">
        <v>6</v>
      </c>
      <c r="M60" s="19"/>
      <c r="N60" s="19"/>
      <c r="O60" s="19"/>
      <c r="P60" s="9">
        <f>(T60)+N60+(O60)</f>
        <v>87</v>
      </c>
      <c r="Q60" s="48"/>
      <c r="R60" s="49">
        <f>P59+P60</f>
        <v>174</v>
      </c>
      <c r="T60" s="9">
        <f>SUM(C60:M60)</f>
        <v>87</v>
      </c>
    </row>
    <row r="61" spans="1:20" ht="15.75" customHeight="1" thickTop="1">
      <c r="A61" s="23" t="s">
        <v>26</v>
      </c>
      <c r="B61" s="22">
        <v>10</v>
      </c>
      <c r="C61" s="21">
        <v>18</v>
      </c>
      <c r="D61" s="19">
        <v>15</v>
      </c>
      <c r="E61" s="19">
        <v>6</v>
      </c>
      <c r="F61" s="19">
        <v>9</v>
      </c>
      <c r="G61" s="19">
        <v>12</v>
      </c>
      <c r="H61" s="20">
        <v>12</v>
      </c>
      <c r="I61" s="19">
        <v>6</v>
      </c>
      <c r="J61" s="19">
        <v>9</v>
      </c>
      <c r="K61" s="19">
        <v>12</v>
      </c>
      <c r="L61" s="19">
        <v>9</v>
      </c>
      <c r="M61" s="19"/>
      <c r="N61" s="19"/>
      <c r="O61" s="19">
        <v>6</v>
      </c>
      <c r="P61" s="9">
        <f>(T61)+N61+(O61)</f>
        <v>114</v>
      </c>
      <c r="Q61" s="18"/>
      <c r="R61" s="17"/>
      <c r="T61" s="9">
        <f>SUM(C61:M61)</f>
        <v>108</v>
      </c>
    </row>
    <row r="62" spans="1:20" ht="15.75" customHeight="1" thickBot="1">
      <c r="A62" s="16" t="s">
        <v>122</v>
      </c>
      <c r="B62" s="15">
        <v>1</v>
      </c>
      <c r="C62" s="14">
        <v>18</v>
      </c>
      <c r="D62" s="12">
        <v>15</v>
      </c>
      <c r="E62" s="12">
        <v>6</v>
      </c>
      <c r="F62" s="12">
        <v>9</v>
      </c>
      <c r="G62" s="12">
        <v>12</v>
      </c>
      <c r="H62" s="13">
        <v>12</v>
      </c>
      <c r="I62" s="12">
        <v>12</v>
      </c>
      <c r="J62" s="12">
        <v>9</v>
      </c>
      <c r="K62" s="12">
        <v>12</v>
      </c>
      <c r="L62" s="12">
        <v>6</v>
      </c>
      <c r="M62" s="12"/>
      <c r="N62" s="12"/>
      <c r="O62" s="12">
        <v>6</v>
      </c>
      <c r="P62" s="9">
        <f>(T62)+N62+(O62)</f>
        <v>117</v>
      </c>
      <c r="Q62" s="11"/>
      <c r="R62" s="50">
        <f>P61+P62</f>
        <v>231</v>
      </c>
      <c r="T62" s="9">
        <f>SUM(C62:M62)</f>
        <v>111</v>
      </c>
    </row>
    <row r="63" spans="1:18" ht="15.75" customHeight="1" thickBot="1" thickTop="1">
      <c r="A63" s="8"/>
      <c r="B63" s="7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4"/>
      <c r="P63" s="4"/>
      <c r="Q63" s="3"/>
      <c r="R63" s="2"/>
    </row>
    <row r="64" spans="1:20" ht="15.75" customHeight="1" thickTop="1">
      <c r="A64" s="23"/>
      <c r="B64" s="22">
        <v>1</v>
      </c>
      <c r="C64" s="21"/>
      <c r="D64" s="19"/>
      <c r="E64" s="19"/>
      <c r="F64" s="19"/>
      <c r="G64" s="19"/>
      <c r="H64" s="20"/>
      <c r="I64" s="19"/>
      <c r="J64" s="19"/>
      <c r="K64" s="19"/>
      <c r="L64" s="19"/>
      <c r="M64" s="19"/>
      <c r="N64" s="27"/>
      <c r="O64" s="19"/>
      <c r="P64" s="9">
        <f>(T64)+N64+(O64)</f>
        <v>0</v>
      </c>
      <c r="Q64" s="18"/>
      <c r="R64" s="26"/>
      <c r="T64" s="9">
        <f>SUM(C64:M64)</f>
        <v>0</v>
      </c>
    </row>
    <row r="65" spans="1:20" ht="15.75" customHeight="1" thickBot="1">
      <c r="A65" s="23" t="s">
        <v>53</v>
      </c>
      <c r="B65" s="22">
        <v>6</v>
      </c>
      <c r="C65" s="21">
        <v>18</v>
      </c>
      <c r="D65" s="19">
        <v>12</v>
      </c>
      <c r="E65" s="19">
        <v>6</v>
      </c>
      <c r="F65" s="19">
        <v>9</v>
      </c>
      <c r="G65" s="19">
        <v>12</v>
      </c>
      <c r="H65" s="20">
        <v>12</v>
      </c>
      <c r="I65" s="19">
        <v>6</v>
      </c>
      <c r="J65" s="19">
        <v>9</v>
      </c>
      <c r="K65" s="19">
        <v>9</v>
      </c>
      <c r="L65" s="19">
        <v>9</v>
      </c>
      <c r="M65" s="19"/>
      <c r="N65" s="19"/>
      <c r="O65" s="19">
        <v>3</v>
      </c>
      <c r="P65" s="9">
        <f>(T65)+N65+(O65)</f>
        <v>105</v>
      </c>
      <c r="Q65" s="48"/>
      <c r="R65" s="49">
        <f>P64+P65</f>
        <v>105</v>
      </c>
      <c r="T65" s="9">
        <f>SUM(C65:M65)</f>
        <v>102</v>
      </c>
    </row>
    <row r="66" spans="1:20" ht="15.75" customHeight="1" thickTop="1">
      <c r="A66" s="23" t="s">
        <v>52</v>
      </c>
      <c r="B66" s="22">
        <v>21</v>
      </c>
      <c r="C66" s="21">
        <v>15</v>
      </c>
      <c r="D66" s="19">
        <v>9</v>
      </c>
      <c r="E66" s="19">
        <v>6</v>
      </c>
      <c r="F66" s="19">
        <v>6</v>
      </c>
      <c r="G66" s="19">
        <v>12</v>
      </c>
      <c r="H66" s="20">
        <v>12</v>
      </c>
      <c r="I66" s="19">
        <v>9</v>
      </c>
      <c r="J66" s="19">
        <v>12</v>
      </c>
      <c r="K66" s="19">
        <v>12</v>
      </c>
      <c r="L66" s="19">
        <v>9</v>
      </c>
      <c r="M66" s="19"/>
      <c r="N66" s="19"/>
      <c r="O66" s="19"/>
      <c r="P66" s="9">
        <f>(T66)+N66+(O66)</f>
        <v>102</v>
      </c>
      <c r="Q66" s="18"/>
      <c r="R66" s="17"/>
      <c r="T66" s="9">
        <f>SUM(C66:M66)</f>
        <v>102</v>
      </c>
    </row>
    <row r="67" spans="1:20" ht="15.75" customHeight="1" thickBot="1">
      <c r="A67" s="16" t="s">
        <v>123</v>
      </c>
      <c r="B67" s="15">
        <v>46</v>
      </c>
      <c r="C67" s="14">
        <v>15</v>
      </c>
      <c r="D67" s="12">
        <v>12</v>
      </c>
      <c r="E67" s="12">
        <v>6</v>
      </c>
      <c r="F67" s="12">
        <v>9</v>
      </c>
      <c r="G67" s="12">
        <v>12</v>
      </c>
      <c r="H67" s="13">
        <v>12</v>
      </c>
      <c r="I67" s="12">
        <v>9</v>
      </c>
      <c r="J67" s="12">
        <v>12</v>
      </c>
      <c r="K67" s="12">
        <v>6</v>
      </c>
      <c r="L67" s="12">
        <v>9</v>
      </c>
      <c r="M67" s="12"/>
      <c r="N67" s="12"/>
      <c r="O67" s="12"/>
      <c r="P67" s="9">
        <f>(T67)+N67+(O67)</f>
        <v>102</v>
      </c>
      <c r="Q67" s="11"/>
      <c r="R67" s="50">
        <f>P66+P67</f>
        <v>204</v>
      </c>
      <c r="T67" s="9">
        <f>SUM(C67:M67)</f>
        <v>102</v>
      </c>
    </row>
    <row r="68" spans="1:18" ht="15.75" customHeight="1" thickBot="1" thickTop="1">
      <c r="A68" s="8"/>
      <c r="B68" s="7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4"/>
      <c r="P68" s="4"/>
      <c r="Q68" s="3"/>
      <c r="R68" s="2"/>
    </row>
    <row r="69" spans="1:20" ht="15.75" customHeight="1" thickTop="1">
      <c r="A69" s="23"/>
      <c r="B69" s="22">
        <v>115</v>
      </c>
      <c r="C69" s="21">
        <v>18</v>
      </c>
      <c r="D69" s="19">
        <v>12</v>
      </c>
      <c r="E69" s="19">
        <v>6</v>
      </c>
      <c r="F69" s="19">
        <v>6</v>
      </c>
      <c r="G69" s="19">
        <v>12</v>
      </c>
      <c r="H69" s="20">
        <v>12</v>
      </c>
      <c r="I69" s="19">
        <v>9</v>
      </c>
      <c r="J69" s="19">
        <v>9</v>
      </c>
      <c r="K69" s="19">
        <v>12</v>
      </c>
      <c r="L69" s="19">
        <v>6</v>
      </c>
      <c r="M69" s="19"/>
      <c r="N69" s="27"/>
      <c r="O69" s="19">
        <v>3</v>
      </c>
      <c r="P69" s="9">
        <f>(T69)+N69+(O69)</f>
        <v>105</v>
      </c>
      <c r="Q69" s="18"/>
      <c r="R69" s="26"/>
      <c r="T69" s="9">
        <f>SUM(C69:M69)</f>
        <v>102</v>
      </c>
    </row>
    <row r="70" spans="1:20" ht="15.75" customHeight="1" thickBot="1">
      <c r="A70" s="23" t="s">
        <v>21</v>
      </c>
      <c r="B70" s="22">
        <v>103</v>
      </c>
      <c r="C70" s="21">
        <v>18</v>
      </c>
      <c r="D70" s="19">
        <v>12</v>
      </c>
      <c r="E70" s="19">
        <v>6</v>
      </c>
      <c r="F70" s="19">
        <v>9</v>
      </c>
      <c r="G70" s="19"/>
      <c r="H70" s="20">
        <v>15</v>
      </c>
      <c r="I70" s="19">
        <v>12</v>
      </c>
      <c r="J70" s="19">
        <v>12</v>
      </c>
      <c r="K70" s="19">
        <v>9</v>
      </c>
      <c r="L70" s="19">
        <v>9</v>
      </c>
      <c r="M70" s="19"/>
      <c r="N70" s="19"/>
      <c r="O70" s="19"/>
      <c r="P70" s="9">
        <f>(T70)+N70+(O70)</f>
        <v>102</v>
      </c>
      <c r="Q70" s="48"/>
      <c r="R70" s="49">
        <f>P69+P70</f>
        <v>207</v>
      </c>
      <c r="T70" s="9">
        <f>SUM(C70:M70)</f>
        <v>102</v>
      </c>
    </row>
    <row r="71" spans="1:20" ht="15.75" customHeight="1" thickTop="1">
      <c r="A71" s="23" t="s">
        <v>20</v>
      </c>
      <c r="B71" s="22">
        <v>18</v>
      </c>
      <c r="C71" s="21">
        <v>15</v>
      </c>
      <c r="D71" s="19">
        <v>12</v>
      </c>
      <c r="E71" s="19">
        <v>6</v>
      </c>
      <c r="F71" s="19">
        <v>6</v>
      </c>
      <c r="G71" s="19">
        <v>15</v>
      </c>
      <c r="H71" s="20">
        <v>9</v>
      </c>
      <c r="I71" s="19">
        <v>12</v>
      </c>
      <c r="J71" s="19">
        <v>9</v>
      </c>
      <c r="K71" s="19">
        <v>9</v>
      </c>
      <c r="L71" s="19">
        <v>9</v>
      </c>
      <c r="M71" s="19"/>
      <c r="N71" s="19"/>
      <c r="O71" s="19">
        <v>3</v>
      </c>
      <c r="P71" s="9">
        <f>(T71)+N71+(O71)</f>
        <v>105</v>
      </c>
      <c r="Q71" s="18"/>
      <c r="R71" s="17"/>
      <c r="T71" s="9">
        <f>SUM(C71:M71)</f>
        <v>102</v>
      </c>
    </row>
    <row r="72" spans="1:20" ht="15.75" customHeight="1" thickBot="1">
      <c r="A72" s="16" t="s">
        <v>124</v>
      </c>
      <c r="B72" s="15">
        <v>109</v>
      </c>
      <c r="C72" s="14">
        <v>21</v>
      </c>
      <c r="D72" s="12">
        <v>12</v>
      </c>
      <c r="E72" s="12">
        <v>6</v>
      </c>
      <c r="F72" s="12">
        <v>9</v>
      </c>
      <c r="G72" s="12">
        <v>15</v>
      </c>
      <c r="H72" s="13">
        <v>9</v>
      </c>
      <c r="I72" s="12">
        <v>9</v>
      </c>
      <c r="J72" s="12">
        <v>12</v>
      </c>
      <c r="K72" s="12">
        <v>12</v>
      </c>
      <c r="L72" s="12">
        <v>9</v>
      </c>
      <c r="M72" s="12"/>
      <c r="N72" s="12"/>
      <c r="O72" s="12">
        <v>6</v>
      </c>
      <c r="P72" s="9">
        <f>(T72)+N72+(O72)</f>
        <v>120</v>
      </c>
      <c r="Q72" s="11"/>
      <c r="R72" s="50">
        <f>P71+P72</f>
        <v>225</v>
      </c>
      <c r="T72" s="9">
        <f>SUM(C72:M72)</f>
        <v>114</v>
      </c>
    </row>
    <row r="73" spans="1:18" ht="15.75" customHeight="1" thickBot="1" thickTop="1">
      <c r="A73" s="8"/>
      <c r="B73" s="7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4"/>
      <c r="P73" s="4"/>
      <c r="Q73" s="3"/>
      <c r="R73" s="2"/>
    </row>
    <row r="74" spans="1:20" ht="15.75" customHeight="1" thickTop="1">
      <c r="A74" s="23"/>
      <c r="B74" s="22">
        <v>115</v>
      </c>
      <c r="C74" s="21"/>
      <c r="D74" s="19"/>
      <c r="E74" s="19"/>
      <c r="F74" s="19"/>
      <c r="G74" s="19"/>
      <c r="H74" s="20"/>
      <c r="I74" s="19"/>
      <c r="J74" s="19"/>
      <c r="K74" s="19"/>
      <c r="L74" s="19"/>
      <c r="M74" s="19"/>
      <c r="N74" s="27"/>
      <c r="O74" s="19"/>
      <c r="P74" s="9">
        <f>(T74)+N74+(O74)</f>
        <v>0</v>
      </c>
      <c r="Q74" s="18"/>
      <c r="R74" s="26"/>
      <c r="T74" s="9">
        <f>SUM(C74:M74)</f>
        <v>0</v>
      </c>
    </row>
    <row r="75" spans="1:20" ht="15.75" customHeight="1" thickBot="1">
      <c r="A75" s="23" t="s">
        <v>29</v>
      </c>
      <c r="B75" s="22">
        <v>122</v>
      </c>
      <c r="C75" s="21">
        <v>18</v>
      </c>
      <c r="D75" s="19">
        <v>12</v>
      </c>
      <c r="E75" s="19">
        <v>6</v>
      </c>
      <c r="F75" s="19">
        <v>9</v>
      </c>
      <c r="G75" s="19"/>
      <c r="H75" s="20">
        <v>12</v>
      </c>
      <c r="I75" s="19">
        <v>9</v>
      </c>
      <c r="J75" s="19">
        <v>9</v>
      </c>
      <c r="K75" s="19">
        <v>9</v>
      </c>
      <c r="L75" s="19">
        <v>9</v>
      </c>
      <c r="M75" s="19"/>
      <c r="N75" s="19"/>
      <c r="O75" s="19"/>
      <c r="P75" s="9">
        <f>(T75)+N75+(O75)</f>
        <v>93</v>
      </c>
      <c r="Q75" s="48"/>
      <c r="R75" s="49">
        <f>P74+P75</f>
        <v>93</v>
      </c>
      <c r="T75" s="9">
        <f>SUM(C75:M75)</f>
        <v>93</v>
      </c>
    </row>
    <row r="76" spans="1:20" ht="15.75" customHeight="1" thickTop="1">
      <c r="A76" s="23" t="s">
        <v>28</v>
      </c>
      <c r="B76" s="22">
        <v>101</v>
      </c>
      <c r="C76" s="21">
        <v>12</v>
      </c>
      <c r="D76" s="19">
        <v>12</v>
      </c>
      <c r="E76" s="19"/>
      <c r="F76" s="19">
        <v>6</v>
      </c>
      <c r="G76" s="19"/>
      <c r="H76" s="20">
        <v>9</v>
      </c>
      <c r="I76" s="19">
        <v>12</v>
      </c>
      <c r="J76" s="19">
        <v>9</v>
      </c>
      <c r="K76" s="19">
        <v>9</v>
      </c>
      <c r="L76" s="19">
        <v>6</v>
      </c>
      <c r="M76" s="19"/>
      <c r="N76" s="19"/>
      <c r="O76" s="19"/>
      <c r="P76" s="9">
        <f>(T76)+N76+(O76)</f>
        <v>75</v>
      </c>
      <c r="Q76" s="18"/>
      <c r="R76" s="17"/>
      <c r="T76" s="9">
        <f>SUM(C76:M76)</f>
        <v>75</v>
      </c>
    </row>
    <row r="77" spans="1:20" ht="15.75" customHeight="1" thickBot="1">
      <c r="A77" s="51" t="s">
        <v>125</v>
      </c>
      <c r="B77" s="15">
        <v>103</v>
      </c>
      <c r="C77" s="14">
        <v>18</v>
      </c>
      <c r="D77" s="12">
        <v>12</v>
      </c>
      <c r="E77" s="12">
        <v>6</v>
      </c>
      <c r="F77" s="12">
        <v>6</v>
      </c>
      <c r="G77" s="12"/>
      <c r="H77" s="13">
        <v>9</v>
      </c>
      <c r="I77" s="12">
        <v>9</v>
      </c>
      <c r="J77" s="12">
        <v>9</v>
      </c>
      <c r="K77" s="12">
        <v>9</v>
      </c>
      <c r="L77" s="12">
        <v>9</v>
      </c>
      <c r="M77" s="12"/>
      <c r="N77" s="12"/>
      <c r="O77" s="12"/>
      <c r="P77" s="9">
        <f>(T77)+N77+(O77)</f>
        <v>87</v>
      </c>
      <c r="Q77" s="11"/>
      <c r="R77" s="50">
        <f>P76+P77</f>
        <v>162</v>
      </c>
      <c r="T77" s="9">
        <f>SUM(C77:M77)</f>
        <v>87</v>
      </c>
    </row>
    <row r="78" spans="1:18" ht="15.75" customHeight="1" thickBot="1" thickTop="1">
      <c r="A78" s="8"/>
      <c r="B78" s="7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4"/>
      <c r="P78" s="4"/>
      <c r="Q78" s="3"/>
      <c r="R78" s="2"/>
    </row>
    <row r="79" spans="1:20" ht="15.75" customHeight="1" thickTop="1">
      <c r="A79" s="23"/>
      <c r="B79" s="22">
        <v>28</v>
      </c>
      <c r="C79" s="21">
        <v>21</v>
      </c>
      <c r="D79" s="19">
        <v>12</v>
      </c>
      <c r="E79" s="19">
        <v>9</v>
      </c>
      <c r="F79" s="19">
        <v>9</v>
      </c>
      <c r="G79" s="19">
        <v>12</v>
      </c>
      <c r="H79" s="20">
        <v>12</v>
      </c>
      <c r="I79" s="19">
        <v>9</v>
      </c>
      <c r="J79" s="19">
        <v>12</v>
      </c>
      <c r="K79" s="19">
        <v>9</v>
      </c>
      <c r="L79" s="19">
        <v>9</v>
      </c>
      <c r="M79" s="19"/>
      <c r="N79" s="27"/>
      <c r="O79" s="19">
        <v>6</v>
      </c>
      <c r="P79" s="9">
        <f>(T79)+N79+(O79)</f>
        <v>120</v>
      </c>
      <c r="Q79" s="18"/>
      <c r="R79" s="26"/>
      <c r="T79" s="9">
        <f>SUM(C79:M79)</f>
        <v>114</v>
      </c>
    </row>
    <row r="80" spans="1:20" ht="15.75" customHeight="1" thickBot="1">
      <c r="A80" s="23" t="s">
        <v>23</v>
      </c>
      <c r="B80" s="22">
        <v>42</v>
      </c>
      <c r="C80" s="21"/>
      <c r="D80" s="19"/>
      <c r="E80" s="19"/>
      <c r="F80" s="19"/>
      <c r="G80" s="19"/>
      <c r="H80" s="20"/>
      <c r="I80" s="19"/>
      <c r="J80" s="19"/>
      <c r="K80" s="19"/>
      <c r="L80" s="19"/>
      <c r="M80" s="19"/>
      <c r="N80" s="19"/>
      <c r="O80" s="19"/>
      <c r="P80" s="9">
        <f>(T80)+N80+(O80)</f>
        <v>0</v>
      </c>
      <c r="Q80" s="48"/>
      <c r="R80" s="49">
        <f>P79+P80</f>
        <v>120</v>
      </c>
      <c r="T80" s="9">
        <f>SUM(C80:M80)</f>
        <v>0</v>
      </c>
    </row>
    <row r="81" spans="1:20" ht="15.75" customHeight="1" thickTop="1">
      <c r="A81" s="23" t="s">
        <v>22</v>
      </c>
      <c r="B81" s="22">
        <v>41</v>
      </c>
      <c r="C81" s="21">
        <v>21</v>
      </c>
      <c r="D81" s="19">
        <v>12</v>
      </c>
      <c r="E81" s="19">
        <v>6</v>
      </c>
      <c r="F81" s="19">
        <v>9</v>
      </c>
      <c r="G81" s="19"/>
      <c r="H81" s="20">
        <v>15</v>
      </c>
      <c r="I81" s="19">
        <v>12</v>
      </c>
      <c r="J81" s="19">
        <v>9</v>
      </c>
      <c r="K81" s="19">
        <v>12</v>
      </c>
      <c r="L81" s="19">
        <v>9</v>
      </c>
      <c r="M81" s="19"/>
      <c r="N81" s="19"/>
      <c r="O81" s="19">
        <v>3</v>
      </c>
      <c r="P81" s="9">
        <f>(T81)+N81+(O81)</f>
        <v>108</v>
      </c>
      <c r="Q81" s="18"/>
      <c r="R81" s="17"/>
      <c r="T81" s="9">
        <f>SUM(C81:M81)</f>
        <v>105</v>
      </c>
    </row>
    <row r="82" spans="1:20" ht="15.75" customHeight="1" thickBot="1">
      <c r="A82" s="51" t="s">
        <v>126</v>
      </c>
      <c r="B82" s="15">
        <v>77</v>
      </c>
      <c r="C82" s="14">
        <v>21</v>
      </c>
      <c r="D82" s="12">
        <v>12</v>
      </c>
      <c r="E82" s="12">
        <v>6</v>
      </c>
      <c r="F82" s="12">
        <v>9</v>
      </c>
      <c r="G82" s="12">
        <v>12</v>
      </c>
      <c r="H82" s="13">
        <v>12</v>
      </c>
      <c r="I82" s="12">
        <v>9</v>
      </c>
      <c r="J82" s="12">
        <v>9</v>
      </c>
      <c r="K82" s="12">
        <v>12</v>
      </c>
      <c r="L82" s="12">
        <v>9</v>
      </c>
      <c r="M82" s="12"/>
      <c r="N82" s="12"/>
      <c r="O82" s="12">
        <v>6</v>
      </c>
      <c r="P82" s="9">
        <f>(T82)+N82+(O82)</f>
        <v>117</v>
      </c>
      <c r="Q82" s="11"/>
      <c r="R82" s="50">
        <f>P81+P82</f>
        <v>225</v>
      </c>
      <c r="T82" s="9">
        <f>SUM(C82:M82)</f>
        <v>111</v>
      </c>
    </row>
    <row r="83" spans="1:18" ht="15.75" customHeight="1" thickBot="1" thickTop="1">
      <c r="A83" s="8"/>
      <c r="B83" s="7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4"/>
      <c r="P83" s="4"/>
      <c r="Q83" s="3"/>
      <c r="R83" s="2"/>
    </row>
    <row r="84" spans="1:20" ht="15.75" customHeight="1" thickTop="1">
      <c r="A84" s="23"/>
      <c r="B84" s="22">
        <v>3</v>
      </c>
      <c r="C84" s="21">
        <v>15</v>
      </c>
      <c r="D84" s="19">
        <v>9</v>
      </c>
      <c r="E84" s="19"/>
      <c r="F84" s="19">
        <v>6</v>
      </c>
      <c r="G84" s="19">
        <v>12</v>
      </c>
      <c r="H84" s="20">
        <v>12</v>
      </c>
      <c r="I84" s="19">
        <v>9</v>
      </c>
      <c r="J84" s="19">
        <v>9</v>
      </c>
      <c r="K84" s="19">
        <v>9</v>
      </c>
      <c r="L84" s="19">
        <v>9</v>
      </c>
      <c r="M84" s="19"/>
      <c r="N84" s="27"/>
      <c r="O84" s="19"/>
      <c r="P84" s="9">
        <f>(T84)+N84+(O84)</f>
        <v>90</v>
      </c>
      <c r="Q84" s="18"/>
      <c r="R84" s="26"/>
      <c r="T84" s="9">
        <f>SUM(C84:M84)</f>
        <v>90</v>
      </c>
    </row>
    <row r="85" spans="1:20" ht="15.75" customHeight="1" thickBot="1">
      <c r="A85" s="23" t="s">
        <v>3</v>
      </c>
      <c r="B85" s="22">
        <v>16</v>
      </c>
      <c r="C85" s="21">
        <v>18</v>
      </c>
      <c r="D85" s="19">
        <v>9</v>
      </c>
      <c r="E85" s="19"/>
      <c r="F85" s="19">
        <v>6</v>
      </c>
      <c r="G85" s="19" t="s">
        <v>0</v>
      </c>
      <c r="H85" s="20">
        <v>9</v>
      </c>
      <c r="I85" s="19">
        <v>12</v>
      </c>
      <c r="J85" s="19">
        <v>12</v>
      </c>
      <c r="K85" s="19">
        <v>12</v>
      </c>
      <c r="L85" s="19">
        <v>9</v>
      </c>
      <c r="M85" s="19"/>
      <c r="N85" s="19"/>
      <c r="O85" s="19"/>
      <c r="P85" s="9">
        <f>(T85)+N85+(O85)</f>
        <v>87</v>
      </c>
      <c r="Q85" s="48"/>
      <c r="R85" s="49">
        <f>P84+P85</f>
        <v>177</v>
      </c>
      <c r="T85" s="9">
        <f>SUM(C85:M85)</f>
        <v>87</v>
      </c>
    </row>
    <row r="86" spans="1:20" ht="15.75" customHeight="1" thickTop="1">
      <c r="A86" s="23" t="s">
        <v>2</v>
      </c>
      <c r="B86" s="22">
        <v>54</v>
      </c>
      <c r="C86" s="21">
        <v>18</v>
      </c>
      <c r="D86" s="19">
        <v>9</v>
      </c>
      <c r="E86" s="19"/>
      <c r="F86" s="19">
        <v>9</v>
      </c>
      <c r="G86" s="19">
        <v>12</v>
      </c>
      <c r="H86" s="20">
        <v>9</v>
      </c>
      <c r="I86" s="19">
        <v>12</v>
      </c>
      <c r="J86" s="19">
        <v>9</v>
      </c>
      <c r="K86" s="19">
        <v>9</v>
      </c>
      <c r="L86" s="19">
        <v>9</v>
      </c>
      <c r="M86" s="19"/>
      <c r="N86" s="19"/>
      <c r="O86" s="19"/>
      <c r="P86" s="9">
        <f>(T86)+N86+(O86)</f>
        <v>96</v>
      </c>
      <c r="Q86" s="18"/>
      <c r="R86" s="17"/>
      <c r="T86" s="9">
        <f>SUM(C86:M86)</f>
        <v>96</v>
      </c>
    </row>
    <row r="87" spans="1:20" ht="15.75" customHeight="1" thickBot="1">
      <c r="A87" s="16" t="s">
        <v>127</v>
      </c>
      <c r="B87" s="15">
        <v>56</v>
      </c>
      <c r="C87" s="14">
        <v>18</v>
      </c>
      <c r="D87" s="12">
        <v>9</v>
      </c>
      <c r="E87" s="12"/>
      <c r="F87" s="12">
        <v>9</v>
      </c>
      <c r="G87" s="12">
        <v>12</v>
      </c>
      <c r="H87" s="13">
        <v>9</v>
      </c>
      <c r="I87" s="12">
        <v>9</v>
      </c>
      <c r="J87" s="12">
        <v>12</v>
      </c>
      <c r="K87" s="12">
        <v>12</v>
      </c>
      <c r="L87" s="12">
        <v>6</v>
      </c>
      <c r="M87" s="12"/>
      <c r="N87" s="12"/>
      <c r="O87" s="12"/>
      <c r="P87" s="9">
        <f>(T87)+N87+(O87)</f>
        <v>96</v>
      </c>
      <c r="Q87" s="11"/>
      <c r="R87" s="50">
        <f>P86+P87</f>
        <v>192</v>
      </c>
      <c r="T87" s="9">
        <f>SUM(C87:M87)</f>
        <v>96</v>
      </c>
    </row>
    <row r="88" spans="1:18" ht="15.75" customHeight="1" thickBot="1" thickTop="1">
      <c r="A88" s="8"/>
      <c r="B88" s="7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4"/>
      <c r="O88" s="4"/>
      <c r="P88" s="4"/>
      <c r="Q88" s="3"/>
      <c r="R88" s="2"/>
    </row>
    <row r="89" spans="1:20" ht="15.75" customHeight="1" thickTop="1">
      <c r="A89" s="23"/>
      <c r="B89" s="22">
        <v>102</v>
      </c>
      <c r="C89" s="21">
        <v>24</v>
      </c>
      <c r="D89" s="19">
        <v>15</v>
      </c>
      <c r="E89" s="19">
        <v>6</v>
      </c>
      <c r="F89" s="19">
        <v>9</v>
      </c>
      <c r="G89" s="19"/>
      <c r="H89" s="20">
        <v>15</v>
      </c>
      <c r="I89" s="19">
        <v>12</v>
      </c>
      <c r="J89" s="19">
        <v>9</v>
      </c>
      <c r="K89" s="19">
        <v>9</v>
      </c>
      <c r="L89" s="19">
        <v>9</v>
      </c>
      <c r="M89" s="19"/>
      <c r="N89" s="27"/>
      <c r="O89" s="19">
        <v>6</v>
      </c>
      <c r="P89" s="9">
        <f>(T89)+N89+(O89)</f>
        <v>114</v>
      </c>
      <c r="Q89" s="18"/>
      <c r="R89" s="26"/>
      <c r="T89" s="9">
        <f>SUM(C89:M89)</f>
        <v>108</v>
      </c>
    </row>
    <row r="90" spans="1:20" ht="15.75" customHeight="1" thickBot="1">
      <c r="A90" s="23" t="s">
        <v>31</v>
      </c>
      <c r="B90" s="22">
        <v>104</v>
      </c>
      <c r="C90" s="21">
        <v>24</v>
      </c>
      <c r="D90" s="19">
        <v>15</v>
      </c>
      <c r="E90" s="19">
        <v>9</v>
      </c>
      <c r="F90" s="19">
        <v>12</v>
      </c>
      <c r="G90" s="19">
        <v>15</v>
      </c>
      <c r="H90" s="20">
        <v>12</v>
      </c>
      <c r="I90" s="19">
        <v>9</v>
      </c>
      <c r="J90" s="19">
        <v>9</v>
      </c>
      <c r="K90" s="19">
        <v>9</v>
      </c>
      <c r="L90" s="19">
        <v>9</v>
      </c>
      <c r="M90" s="19"/>
      <c r="N90" s="19"/>
      <c r="O90" s="19">
        <v>6</v>
      </c>
      <c r="P90" s="9">
        <f>(T90)+N90+(O90)</f>
        <v>129</v>
      </c>
      <c r="Q90" s="48"/>
      <c r="R90" s="49">
        <f>P89+P90</f>
        <v>243</v>
      </c>
      <c r="T90" s="9">
        <f>SUM(C90:M90)</f>
        <v>123</v>
      </c>
    </row>
    <row r="91" spans="1:20" ht="15.75" customHeight="1" thickTop="1">
      <c r="A91" s="23" t="s">
        <v>16</v>
      </c>
      <c r="B91" s="22">
        <v>134</v>
      </c>
      <c r="C91" s="21">
        <v>24</v>
      </c>
      <c r="D91" s="19">
        <v>15</v>
      </c>
      <c r="E91" s="19">
        <v>9</v>
      </c>
      <c r="F91" s="19">
        <v>9</v>
      </c>
      <c r="G91" s="19">
        <v>12</v>
      </c>
      <c r="H91" s="20">
        <v>12</v>
      </c>
      <c r="I91" s="19">
        <v>9</v>
      </c>
      <c r="J91" s="19">
        <v>9</v>
      </c>
      <c r="K91" s="19">
        <v>12</v>
      </c>
      <c r="L91" s="19">
        <v>9</v>
      </c>
      <c r="M91" s="19"/>
      <c r="N91" s="19"/>
      <c r="O91" s="19">
        <v>6</v>
      </c>
      <c r="P91" s="9">
        <f>(T91)+N91+(O91)</f>
        <v>126</v>
      </c>
      <c r="Q91" s="18"/>
      <c r="R91" s="17"/>
      <c r="T91" s="9">
        <f>SUM(C91:M91)</f>
        <v>120</v>
      </c>
    </row>
    <row r="92" spans="1:20" ht="15.75" customHeight="1" thickBot="1">
      <c r="A92" s="16" t="s">
        <v>128</v>
      </c>
      <c r="B92" s="15">
        <v>154</v>
      </c>
      <c r="C92" s="14">
        <v>24</v>
      </c>
      <c r="D92" s="12">
        <v>15</v>
      </c>
      <c r="E92" s="12">
        <v>9</v>
      </c>
      <c r="F92" s="12">
        <v>12</v>
      </c>
      <c r="G92" s="12">
        <v>15</v>
      </c>
      <c r="H92" s="13">
        <v>12</v>
      </c>
      <c r="I92" s="12">
        <v>9</v>
      </c>
      <c r="J92" s="12">
        <v>9</v>
      </c>
      <c r="K92" s="12">
        <v>12</v>
      </c>
      <c r="L92" s="12">
        <v>9</v>
      </c>
      <c r="M92" s="12"/>
      <c r="N92" s="12"/>
      <c r="O92" s="12">
        <v>6</v>
      </c>
      <c r="P92" s="9">
        <f>(T92)+N92+(O92)</f>
        <v>132</v>
      </c>
      <c r="Q92" s="11"/>
      <c r="R92" s="50">
        <f>P91+P92</f>
        <v>258</v>
      </c>
      <c r="T92" s="9">
        <f>SUM(C92:M92)</f>
        <v>126</v>
      </c>
    </row>
    <row r="93" spans="1:18" ht="15.75" customHeight="1" thickBot="1" thickTop="1">
      <c r="A93" s="8"/>
      <c r="B93" s="7"/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4"/>
      <c r="O93" s="4"/>
      <c r="P93" s="4"/>
      <c r="Q93" s="3"/>
      <c r="R93" s="2"/>
    </row>
    <row r="94" spans="1:20" ht="15.75" customHeight="1" thickTop="1">
      <c r="A94" s="23"/>
      <c r="B94" s="22">
        <v>78</v>
      </c>
      <c r="C94" s="21">
        <v>18</v>
      </c>
      <c r="D94" s="19">
        <v>12</v>
      </c>
      <c r="E94" s="19">
        <v>6</v>
      </c>
      <c r="F94" s="19">
        <v>9</v>
      </c>
      <c r="G94" s="19"/>
      <c r="H94" s="20">
        <v>12</v>
      </c>
      <c r="I94" s="19">
        <v>9</v>
      </c>
      <c r="J94" s="19">
        <v>6</v>
      </c>
      <c r="K94" s="19">
        <v>12</v>
      </c>
      <c r="L94" s="19">
        <v>9</v>
      </c>
      <c r="M94" s="19"/>
      <c r="N94" s="27"/>
      <c r="O94" s="19"/>
      <c r="P94" s="9">
        <f>(T94)+N94+(O94)</f>
        <v>93</v>
      </c>
      <c r="Q94" s="18"/>
      <c r="R94" s="26"/>
      <c r="T94" s="9">
        <f>SUM(C94:M94)</f>
        <v>93</v>
      </c>
    </row>
    <row r="95" spans="1:20" ht="15.75" customHeight="1" thickBot="1">
      <c r="A95" s="23" t="s">
        <v>30</v>
      </c>
      <c r="B95" s="22">
        <v>71</v>
      </c>
      <c r="C95" s="21">
        <v>18</v>
      </c>
      <c r="D95" s="19">
        <v>12</v>
      </c>
      <c r="E95" s="19">
        <v>6</v>
      </c>
      <c r="F95" s="19">
        <v>12</v>
      </c>
      <c r="G95" s="19"/>
      <c r="H95" s="20">
        <v>12</v>
      </c>
      <c r="I95" s="19">
        <v>9</v>
      </c>
      <c r="J95" s="19">
        <v>9</v>
      </c>
      <c r="K95" s="19">
        <v>6</v>
      </c>
      <c r="L95" s="19">
        <v>6</v>
      </c>
      <c r="M95" s="19"/>
      <c r="N95" s="19"/>
      <c r="O95" s="19"/>
      <c r="P95" s="9">
        <f>(T95)+N95+(O95)</f>
        <v>90</v>
      </c>
      <c r="Q95" s="48"/>
      <c r="R95" s="49">
        <f>P94+P95</f>
        <v>183</v>
      </c>
      <c r="T95" s="9">
        <f>SUM(C95:M95)</f>
        <v>90</v>
      </c>
    </row>
    <row r="96" spans="1:20" ht="15.75" customHeight="1" thickTop="1">
      <c r="A96" s="23" t="s">
        <v>10</v>
      </c>
      <c r="B96" s="22">
        <v>76</v>
      </c>
      <c r="C96" s="21">
        <v>18</v>
      </c>
      <c r="D96" s="19">
        <v>12</v>
      </c>
      <c r="E96" s="19">
        <v>9</v>
      </c>
      <c r="F96" s="19">
        <v>9</v>
      </c>
      <c r="G96" s="19">
        <v>12</v>
      </c>
      <c r="H96" s="20">
        <v>12</v>
      </c>
      <c r="I96" s="19">
        <v>6</v>
      </c>
      <c r="J96" s="19">
        <v>12</v>
      </c>
      <c r="K96" s="19">
        <v>9</v>
      </c>
      <c r="L96" s="19">
        <v>9</v>
      </c>
      <c r="M96" s="19"/>
      <c r="N96" s="19"/>
      <c r="O96" s="19">
        <v>3</v>
      </c>
      <c r="P96" s="9">
        <f>(T96)+N96+(O96)</f>
        <v>111</v>
      </c>
      <c r="Q96" s="18"/>
      <c r="R96" s="17"/>
      <c r="T96" s="9">
        <f>SUM(C96:M96)</f>
        <v>108</v>
      </c>
    </row>
    <row r="97" spans="1:20" ht="15.75" customHeight="1" thickBot="1">
      <c r="A97" s="16" t="s">
        <v>129</v>
      </c>
      <c r="B97" s="15">
        <v>79</v>
      </c>
      <c r="C97" s="14">
        <v>18</v>
      </c>
      <c r="D97" s="12">
        <v>12</v>
      </c>
      <c r="E97" s="12">
        <v>6</v>
      </c>
      <c r="F97" s="12">
        <v>12</v>
      </c>
      <c r="G97" s="12">
        <v>12</v>
      </c>
      <c r="H97" s="13">
        <v>12</v>
      </c>
      <c r="I97" s="12">
        <v>9</v>
      </c>
      <c r="J97" s="12">
        <v>9</v>
      </c>
      <c r="K97" s="12">
        <v>9</v>
      </c>
      <c r="L97" s="12">
        <v>12</v>
      </c>
      <c r="M97" s="12"/>
      <c r="N97" s="12"/>
      <c r="O97" s="12">
        <v>3</v>
      </c>
      <c r="P97" s="9">
        <f>(T97)+N97+(O97)</f>
        <v>114</v>
      </c>
      <c r="Q97" s="11"/>
      <c r="R97" s="50">
        <f>P96+P97</f>
        <v>225</v>
      </c>
      <c r="T97" s="9">
        <f>SUM(C97:M97)</f>
        <v>111</v>
      </c>
    </row>
    <row r="98" spans="1:18" ht="15.75" customHeight="1" thickBot="1" thickTop="1">
      <c r="A98" s="8"/>
      <c r="B98" s="7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4"/>
      <c r="O98" s="4" t="s">
        <v>130</v>
      </c>
      <c r="P98" s="4"/>
      <c r="Q98" s="3"/>
      <c r="R98" s="2"/>
    </row>
    <row r="99" spans="1:20" ht="15.75" customHeight="1" thickTop="1">
      <c r="A99" s="23"/>
      <c r="B99" s="22">
        <v>44</v>
      </c>
      <c r="C99" s="21">
        <v>12</v>
      </c>
      <c r="D99" s="19"/>
      <c r="E99" s="19"/>
      <c r="F99" s="19">
        <v>9</v>
      </c>
      <c r="G99" s="19"/>
      <c r="H99" s="20">
        <v>9</v>
      </c>
      <c r="I99" s="19">
        <v>9</v>
      </c>
      <c r="J99" s="19">
        <v>9</v>
      </c>
      <c r="K99" s="19">
        <v>6</v>
      </c>
      <c r="L99" s="19">
        <v>6</v>
      </c>
      <c r="M99" s="19"/>
      <c r="N99" s="27"/>
      <c r="O99" s="19"/>
      <c r="P99" s="9">
        <f>(T99)+N99+(O99)</f>
        <v>60</v>
      </c>
      <c r="Q99" s="18"/>
      <c r="R99" s="26"/>
      <c r="T99" s="9">
        <f>SUM(C99:M99)</f>
        <v>60</v>
      </c>
    </row>
    <row r="100" spans="1:20" ht="15.75" customHeight="1" thickBot="1">
      <c r="A100" s="23" t="s">
        <v>106</v>
      </c>
      <c r="B100" s="22">
        <v>82</v>
      </c>
      <c r="C100" s="21">
        <v>15</v>
      </c>
      <c r="D100" s="19"/>
      <c r="E100" s="19"/>
      <c r="F100" s="19">
        <v>9</v>
      </c>
      <c r="G100" s="19"/>
      <c r="H100" s="20">
        <v>9</v>
      </c>
      <c r="I100" s="19">
        <v>9</v>
      </c>
      <c r="J100" s="19">
        <v>9</v>
      </c>
      <c r="K100" s="19">
        <v>6</v>
      </c>
      <c r="L100" s="19">
        <v>9</v>
      </c>
      <c r="M100" s="19"/>
      <c r="N100" s="19"/>
      <c r="O100" s="19"/>
      <c r="P100" s="9">
        <f>(T100)+N100+(O100)</f>
        <v>66</v>
      </c>
      <c r="Q100" s="48"/>
      <c r="R100" s="49">
        <f>P99+P100</f>
        <v>126</v>
      </c>
      <c r="T100" s="9">
        <f>SUM(C100:M100)</f>
        <v>66</v>
      </c>
    </row>
    <row r="101" spans="1:20" ht="15.75" customHeight="1" thickTop="1">
      <c r="A101" s="23" t="s">
        <v>107</v>
      </c>
      <c r="B101" s="22">
        <v>70</v>
      </c>
      <c r="C101" s="21"/>
      <c r="D101" s="19"/>
      <c r="E101" s="19"/>
      <c r="F101" s="19"/>
      <c r="G101" s="19"/>
      <c r="H101" s="20"/>
      <c r="I101" s="19"/>
      <c r="J101" s="19"/>
      <c r="K101" s="19"/>
      <c r="L101" s="19"/>
      <c r="M101" s="19"/>
      <c r="N101" s="19"/>
      <c r="O101" s="19"/>
      <c r="P101" s="9">
        <f>(T101)+N101+(O101)</f>
        <v>0</v>
      </c>
      <c r="Q101" s="18"/>
      <c r="R101" s="17"/>
      <c r="T101" s="9">
        <f>SUM(C101:M101)</f>
        <v>0</v>
      </c>
    </row>
    <row r="102" spans="1:20" ht="15.75" customHeight="1" thickBot="1">
      <c r="A102" s="16" t="s">
        <v>131</v>
      </c>
      <c r="B102" s="15">
        <v>81</v>
      </c>
      <c r="C102" s="14">
        <v>18</v>
      </c>
      <c r="D102" s="12">
        <v>9</v>
      </c>
      <c r="E102" s="12"/>
      <c r="F102" s="12">
        <v>9</v>
      </c>
      <c r="G102" s="12"/>
      <c r="H102" s="13">
        <v>12</v>
      </c>
      <c r="I102" s="12">
        <v>9</v>
      </c>
      <c r="J102" s="12">
        <v>9</v>
      </c>
      <c r="K102" s="12">
        <v>9</v>
      </c>
      <c r="L102" s="12">
        <v>12</v>
      </c>
      <c r="M102" s="12"/>
      <c r="N102" s="12"/>
      <c r="O102" s="12"/>
      <c r="P102" s="9">
        <f>(T102)+N102+(O102)</f>
        <v>87</v>
      </c>
      <c r="Q102" s="11"/>
      <c r="R102" s="50">
        <f>P101+P102</f>
        <v>87</v>
      </c>
      <c r="T102" s="9">
        <f>SUM(C102:M102)</f>
        <v>87</v>
      </c>
    </row>
    <row r="103" spans="1:18" ht="15.75" customHeight="1" thickBot="1" thickTop="1">
      <c r="A103" s="8"/>
      <c r="B103" s="7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4"/>
      <c r="P103" s="4"/>
      <c r="Q103" s="3"/>
      <c r="R103" s="2"/>
    </row>
    <row r="104" spans="1:20" ht="15.75" customHeight="1" thickTop="1">
      <c r="A104" s="23"/>
      <c r="B104" s="22">
        <v>111</v>
      </c>
      <c r="C104" s="21">
        <v>15</v>
      </c>
      <c r="D104" s="19">
        <v>12</v>
      </c>
      <c r="E104" s="19">
        <v>6</v>
      </c>
      <c r="F104" s="19">
        <v>12</v>
      </c>
      <c r="G104" s="19">
        <v>15</v>
      </c>
      <c r="H104" s="20">
        <v>12</v>
      </c>
      <c r="I104" s="19">
        <v>9</v>
      </c>
      <c r="J104" s="19">
        <v>9</v>
      </c>
      <c r="K104" s="19">
        <v>9</v>
      </c>
      <c r="L104" s="19">
        <v>9</v>
      </c>
      <c r="M104" s="19"/>
      <c r="N104" s="27"/>
      <c r="O104" s="19">
        <v>6</v>
      </c>
      <c r="P104" s="9">
        <f>(T104)+N104+(O104)</f>
        <v>114</v>
      </c>
      <c r="Q104" s="18"/>
      <c r="R104" s="26"/>
      <c r="T104" s="9">
        <f>SUM(C104:M104)</f>
        <v>108</v>
      </c>
    </row>
    <row r="105" spans="1:20" ht="15.75" customHeight="1" thickBot="1">
      <c r="A105" s="23" t="s">
        <v>5</v>
      </c>
      <c r="B105" s="22">
        <v>148</v>
      </c>
      <c r="C105" s="21">
        <v>18</v>
      </c>
      <c r="D105" s="19">
        <v>12</v>
      </c>
      <c r="E105" s="19">
        <v>6</v>
      </c>
      <c r="F105" s="19">
        <v>6</v>
      </c>
      <c r="G105" s="19"/>
      <c r="H105" s="20">
        <v>12</v>
      </c>
      <c r="I105" s="19">
        <v>9</v>
      </c>
      <c r="J105" s="19">
        <v>9</v>
      </c>
      <c r="K105" s="19">
        <v>9</v>
      </c>
      <c r="L105" s="19">
        <v>9</v>
      </c>
      <c r="M105" s="19"/>
      <c r="N105" s="19"/>
      <c r="O105" s="19"/>
      <c r="P105" s="9">
        <f>(T105)+N105+(O105)</f>
        <v>90</v>
      </c>
      <c r="Q105" s="48"/>
      <c r="R105" s="49">
        <f>P104+P105</f>
        <v>204</v>
      </c>
      <c r="T105" s="9">
        <f>SUM(C105:M105)</f>
        <v>90</v>
      </c>
    </row>
    <row r="106" spans="1:20" ht="15.75" customHeight="1" thickTop="1">
      <c r="A106" s="23" t="s">
        <v>4</v>
      </c>
      <c r="B106" s="22">
        <v>164</v>
      </c>
      <c r="C106" s="21">
        <v>15</v>
      </c>
      <c r="D106" s="19">
        <v>12</v>
      </c>
      <c r="E106" s="19">
        <v>6</v>
      </c>
      <c r="F106" s="19">
        <v>6</v>
      </c>
      <c r="G106" s="19">
        <v>15</v>
      </c>
      <c r="H106" s="20">
        <v>12</v>
      </c>
      <c r="I106" s="19">
        <v>12</v>
      </c>
      <c r="J106" s="19">
        <v>12</v>
      </c>
      <c r="K106" s="19">
        <v>12</v>
      </c>
      <c r="L106" s="19">
        <v>6</v>
      </c>
      <c r="M106" s="19"/>
      <c r="N106" s="19"/>
      <c r="O106" s="19">
        <v>6</v>
      </c>
      <c r="P106" s="9">
        <f>(T106)+N106+(O106)</f>
        <v>114</v>
      </c>
      <c r="Q106" s="18"/>
      <c r="R106" s="17"/>
      <c r="T106" s="9">
        <f>SUM(C106:M106)</f>
        <v>108</v>
      </c>
    </row>
    <row r="107" spans="1:20" ht="15.75" customHeight="1" thickBot="1">
      <c r="A107" s="16" t="s">
        <v>132</v>
      </c>
      <c r="B107" s="15">
        <v>16</v>
      </c>
      <c r="C107" s="14">
        <v>18</v>
      </c>
      <c r="D107" s="12">
        <v>12</v>
      </c>
      <c r="E107" s="12">
        <v>6</v>
      </c>
      <c r="F107" s="12">
        <v>12</v>
      </c>
      <c r="G107" s="12">
        <v>15</v>
      </c>
      <c r="H107" s="13">
        <v>12</v>
      </c>
      <c r="I107" s="12">
        <v>9</v>
      </c>
      <c r="J107" s="12">
        <v>9</v>
      </c>
      <c r="K107" s="12">
        <v>12</v>
      </c>
      <c r="L107" s="12">
        <v>9</v>
      </c>
      <c r="M107" s="12"/>
      <c r="N107" s="12"/>
      <c r="O107" s="12">
        <v>6</v>
      </c>
      <c r="P107" s="9">
        <f>(T107)+N107+(O107)</f>
        <v>120</v>
      </c>
      <c r="Q107" s="11"/>
      <c r="R107" s="50">
        <f>P106+P107</f>
        <v>234</v>
      </c>
      <c r="T107" s="9">
        <f>SUM(C107:M107)</f>
        <v>114</v>
      </c>
    </row>
    <row r="108" spans="1:18" ht="15.75" customHeight="1" thickBot="1" thickTop="1">
      <c r="A108" s="8"/>
      <c r="B108" s="7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4"/>
      <c r="P108" s="4"/>
      <c r="Q108" s="3"/>
      <c r="R108" s="2"/>
    </row>
    <row r="109" spans="1:20" ht="15.75" customHeight="1" thickTop="1">
      <c r="A109" s="23"/>
      <c r="B109" s="22">
        <v>6</v>
      </c>
      <c r="C109" s="21">
        <v>12</v>
      </c>
      <c r="D109" s="19">
        <v>12</v>
      </c>
      <c r="E109" s="19">
        <v>6</v>
      </c>
      <c r="F109" s="19">
        <v>9</v>
      </c>
      <c r="G109" s="19">
        <v>12</v>
      </c>
      <c r="H109" s="20">
        <v>9</v>
      </c>
      <c r="I109" s="19">
        <v>12</v>
      </c>
      <c r="J109" s="19">
        <v>12</v>
      </c>
      <c r="K109" s="19">
        <v>9</v>
      </c>
      <c r="L109" s="19">
        <v>6</v>
      </c>
      <c r="M109" s="19"/>
      <c r="N109" s="27"/>
      <c r="O109" s="19"/>
      <c r="P109" s="9">
        <f>(T109)+N109+(O109)</f>
        <v>99</v>
      </c>
      <c r="Q109" s="18"/>
      <c r="R109" s="26"/>
      <c r="T109" s="9">
        <f>SUM(C109:M109)</f>
        <v>99</v>
      </c>
    </row>
    <row r="110" spans="1:20" ht="15.75" customHeight="1" thickBot="1">
      <c r="A110" s="23" t="s">
        <v>36</v>
      </c>
      <c r="B110" s="22">
        <v>5</v>
      </c>
      <c r="C110" s="21">
        <v>15</v>
      </c>
      <c r="D110" s="19">
        <v>12</v>
      </c>
      <c r="E110" s="19">
        <v>6</v>
      </c>
      <c r="F110" s="19">
        <v>6</v>
      </c>
      <c r="G110" s="19">
        <v>9</v>
      </c>
      <c r="H110" s="20">
        <v>12</v>
      </c>
      <c r="I110" s="19">
        <v>12</v>
      </c>
      <c r="J110" s="19">
        <v>9</v>
      </c>
      <c r="K110" s="19">
        <v>12</v>
      </c>
      <c r="L110" s="19">
        <v>9</v>
      </c>
      <c r="M110" s="19"/>
      <c r="N110" s="19"/>
      <c r="O110" s="19"/>
      <c r="P110" s="9">
        <f>(T110)+N110+(O110)</f>
        <v>102</v>
      </c>
      <c r="Q110" s="48"/>
      <c r="R110" s="49">
        <f>P109+P110</f>
        <v>201</v>
      </c>
      <c r="T110" s="9">
        <f>SUM(C110:M110)</f>
        <v>102</v>
      </c>
    </row>
    <row r="111" spans="1:20" ht="15.75" customHeight="1" thickTop="1">
      <c r="A111" s="23" t="s">
        <v>35</v>
      </c>
      <c r="B111" s="22">
        <v>21</v>
      </c>
      <c r="C111" s="21">
        <v>12</v>
      </c>
      <c r="D111" s="19">
        <v>12</v>
      </c>
      <c r="E111" s="19">
        <v>6</v>
      </c>
      <c r="F111" s="19">
        <v>6</v>
      </c>
      <c r="G111" s="19">
        <v>9</v>
      </c>
      <c r="H111" s="20">
        <v>12</v>
      </c>
      <c r="I111" s="19">
        <v>9</v>
      </c>
      <c r="J111" s="19">
        <v>12</v>
      </c>
      <c r="K111" s="19">
        <v>9</v>
      </c>
      <c r="L111" s="19">
        <v>9</v>
      </c>
      <c r="M111" s="19"/>
      <c r="N111" s="19"/>
      <c r="O111" s="19"/>
      <c r="P111" s="9">
        <f>(T111)+N111+(O111)</f>
        <v>96</v>
      </c>
      <c r="Q111" s="18"/>
      <c r="R111" s="17"/>
      <c r="T111" s="9">
        <f>SUM(C111:M111)</f>
        <v>96</v>
      </c>
    </row>
    <row r="112" spans="1:20" ht="15.75" customHeight="1" thickBot="1">
      <c r="A112" s="16" t="s">
        <v>133</v>
      </c>
      <c r="B112" s="15">
        <v>16</v>
      </c>
      <c r="C112" s="14">
        <v>15</v>
      </c>
      <c r="D112" s="12">
        <v>12</v>
      </c>
      <c r="E112" s="12">
        <v>6</v>
      </c>
      <c r="F112" s="12">
        <v>6</v>
      </c>
      <c r="G112" s="12">
        <v>12</v>
      </c>
      <c r="H112" s="13">
        <v>12</v>
      </c>
      <c r="I112" s="12">
        <v>9</v>
      </c>
      <c r="J112" s="12">
        <v>9</v>
      </c>
      <c r="K112" s="12">
        <v>12</v>
      </c>
      <c r="L112" s="12">
        <v>6</v>
      </c>
      <c r="M112" s="12"/>
      <c r="N112" s="12"/>
      <c r="O112" s="12">
        <v>3</v>
      </c>
      <c r="P112" s="9">
        <f>(T112)+N112+(O112)</f>
        <v>102</v>
      </c>
      <c r="Q112" s="11"/>
      <c r="R112" s="50">
        <f>P111+P112</f>
        <v>198</v>
      </c>
      <c r="T112" s="9">
        <f>SUM(C112:M112)</f>
        <v>99</v>
      </c>
    </row>
    <row r="113" spans="1:18" ht="15.75" customHeight="1" thickBot="1" thickTop="1">
      <c r="A113" s="8"/>
      <c r="B113" s="7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4"/>
      <c r="P113" s="4"/>
      <c r="Q113" s="3"/>
      <c r="R113" s="2"/>
    </row>
    <row r="114" spans="1:20" ht="15.75" customHeight="1" thickTop="1">
      <c r="A114" s="23"/>
      <c r="B114" s="22">
        <v>5</v>
      </c>
      <c r="C114" s="21">
        <v>15</v>
      </c>
      <c r="D114" s="19">
        <v>12</v>
      </c>
      <c r="E114" s="19">
        <v>6</v>
      </c>
      <c r="F114" s="19">
        <v>6</v>
      </c>
      <c r="G114" s="19">
        <v>12</v>
      </c>
      <c r="H114" s="20">
        <v>12</v>
      </c>
      <c r="I114" s="19">
        <v>9</v>
      </c>
      <c r="J114" s="19">
        <v>9</v>
      </c>
      <c r="K114" s="19">
        <v>9</v>
      </c>
      <c r="L114" s="19">
        <v>9</v>
      </c>
      <c r="M114" s="19"/>
      <c r="N114" s="27"/>
      <c r="O114" s="19">
        <v>3</v>
      </c>
      <c r="P114" s="9">
        <f>(T114)+N114+(O114)</f>
        <v>102</v>
      </c>
      <c r="Q114" s="18"/>
      <c r="R114" s="26"/>
      <c r="T114" s="9">
        <f>SUM(C114:M114)</f>
        <v>99</v>
      </c>
    </row>
    <row r="115" spans="1:20" ht="15.75" customHeight="1" thickBot="1">
      <c r="A115" s="23" t="s">
        <v>76</v>
      </c>
      <c r="B115" s="22">
        <v>24</v>
      </c>
      <c r="C115" s="21">
        <v>15</v>
      </c>
      <c r="D115" s="19">
        <v>12</v>
      </c>
      <c r="E115" s="19">
        <v>6</v>
      </c>
      <c r="F115" s="19">
        <v>9</v>
      </c>
      <c r="G115" s="19">
        <v>12</v>
      </c>
      <c r="H115" s="20">
        <v>9</v>
      </c>
      <c r="I115" s="19">
        <v>9</v>
      </c>
      <c r="J115" s="19">
        <v>12</v>
      </c>
      <c r="K115" s="19">
        <v>9</v>
      </c>
      <c r="L115" s="19">
        <v>9</v>
      </c>
      <c r="M115" s="19"/>
      <c r="N115" s="19"/>
      <c r="O115" s="19">
        <v>3</v>
      </c>
      <c r="P115" s="9">
        <f>(T115)+N115+(O115)</f>
        <v>105</v>
      </c>
      <c r="Q115" s="48"/>
      <c r="R115" s="49">
        <f>P114+P115</f>
        <v>207</v>
      </c>
      <c r="T115" s="9">
        <f>SUM(C115:M115)</f>
        <v>102</v>
      </c>
    </row>
    <row r="116" spans="1:20" ht="15.75" customHeight="1" thickTop="1">
      <c r="A116" s="23" t="s">
        <v>77</v>
      </c>
      <c r="B116" s="22">
        <v>17</v>
      </c>
      <c r="C116" s="21">
        <v>15</v>
      </c>
      <c r="D116" s="19">
        <v>9</v>
      </c>
      <c r="E116" s="19">
        <v>9</v>
      </c>
      <c r="F116" s="19">
        <v>9</v>
      </c>
      <c r="G116" s="19">
        <v>12</v>
      </c>
      <c r="H116" s="20">
        <v>9</v>
      </c>
      <c r="I116" s="19">
        <v>9</v>
      </c>
      <c r="J116" s="19">
        <v>9</v>
      </c>
      <c r="K116" s="19">
        <v>6</v>
      </c>
      <c r="L116" s="19">
        <v>9</v>
      </c>
      <c r="M116" s="19"/>
      <c r="N116" s="19"/>
      <c r="O116" s="19"/>
      <c r="P116" s="9">
        <f>(T116)+N116+(O116)</f>
        <v>96</v>
      </c>
      <c r="Q116" s="18"/>
      <c r="R116" s="17"/>
      <c r="T116" s="9">
        <f>SUM(C116:M116)</f>
        <v>96</v>
      </c>
    </row>
    <row r="117" spans="1:20" ht="15.75" customHeight="1" thickBot="1">
      <c r="A117" s="16" t="s">
        <v>134</v>
      </c>
      <c r="B117" s="15">
        <v>2</v>
      </c>
      <c r="C117" s="14">
        <v>18</v>
      </c>
      <c r="D117" s="12">
        <v>9</v>
      </c>
      <c r="E117" s="12">
        <v>6</v>
      </c>
      <c r="F117" s="12">
        <v>6</v>
      </c>
      <c r="G117" s="12">
        <v>12</v>
      </c>
      <c r="H117" s="13">
        <v>9</v>
      </c>
      <c r="I117" s="12">
        <v>9</v>
      </c>
      <c r="J117" s="12">
        <v>6</v>
      </c>
      <c r="K117" s="12">
        <v>9</v>
      </c>
      <c r="L117" s="12">
        <v>9</v>
      </c>
      <c r="M117" s="12"/>
      <c r="N117" s="12"/>
      <c r="O117" s="12"/>
      <c r="P117" s="9">
        <f>(T117)+N117+(O117)</f>
        <v>93</v>
      </c>
      <c r="Q117" s="11"/>
      <c r="R117" s="50">
        <f>P116+P117</f>
        <v>189</v>
      </c>
      <c r="T117" s="9">
        <f>SUM(C117:M117)</f>
        <v>93</v>
      </c>
    </row>
    <row r="118" spans="1:18" ht="15.75" customHeight="1" thickBot="1" thickTop="1">
      <c r="A118" s="8"/>
      <c r="B118" s="7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4"/>
      <c r="P118" s="4"/>
      <c r="Q118" s="3"/>
      <c r="R118" s="2"/>
    </row>
    <row r="119" spans="1:20" ht="15.75" customHeight="1" thickTop="1">
      <c r="A119" s="23"/>
      <c r="B119" s="22">
        <v>9</v>
      </c>
      <c r="C119" s="21"/>
      <c r="D119" s="19"/>
      <c r="E119" s="19"/>
      <c r="F119" s="19"/>
      <c r="G119" s="19"/>
      <c r="H119" s="20"/>
      <c r="I119" s="19"/>
      <c r="J119" s="19"/>
      <c r="K119" s="19"/>
      <c r="L119" s="19"/>
      <c r="M119" s="19"/>
      <c r="N119" s="27"/>
      <c r="O119" s="19"/>
      <c r="P119" s="9">
        <f>(T119)+N119+(O119)</f>
        <v>0</v>
      </c>
      <c r="Q119" s="18"/>
      <c r="R119" s="26"/>
      <c r="T119" s="9">
        <f>SUM(C119:M119)</f>
        <v>0</v>
      </c>
    </row>
    <row r="120" spans="1:20" ht="15.75" customHeight="1" thickBot="1">
      <c r="A120" s="23" t="s">
        <v>76</v>
      </c>
      <c r="B120" s="22">
        <v>33</v>
      </c>
      <c r="C120" s="21">
        <v>12</v>
      </c>
      <c r="D120" s="19">
        <v>9</v>
      </c>
      <c r="E120" s="19">
        <v>6</v>
      </c>
      <c r="F120" s="19">
        <v>6</v>
      </c>
      <c r="G120" s="19"/>
      <c r="H120" s="20">
        <v>9</v>
      </c>
      <c r="I120" s="19">
        <v>9</v>
      </c>
      <c r="J120" s="19">
        <v>6</v>
      </c>
      <c r="K120" s="19">
        <v>9</v>
      </c>
      <c r="L120" s="19">
        <v>9</v>
      </c>
      <c r="M120" s="19"/>
      <c r="N120" s="19"/>
      <c r="O120" s="19"/>
      <c r="P120" s="9">
        <f>(T120)+N120+(O120)</f>
        <v>75</v>
      </c>
      <c r="Q120" s="48"/>
      <c r="R120" s="49">
        <f>P119+P120</f>
        <v>75</v>
      </c>
      <c r="T120" s="9">
        <f>SUM(C120:M120)</f>
        <v>75</v>
      </c>
    </row>
    <row r="121" spans="1:20" ht="15.75" customHeight="1" thickTop="1">
      <c r="A121" s="23" t="s">
        <v>77</v>
      </c>
      <c r="B121" s="22">
        <v>28</v>
      </c>
      <c r="C121" s="21">
        <v>12</v>
      </c>
      <c r="D121" s="19"/>
      <c r="E121" s="19"/>
      <c r="F121" s="19">
        <v>9</v>
      </c>
      <c r="G121" s="19">
        <v>12</v>
      </c>
      <c r="H121" s="20">
        <v>9</v>
      </c>
      <c r="I121" s="19">
        <v>9</v>
      </c>
      <c r="J121" s="19">
        <v>9</v>
      </c>
      <c r="K121" s="19">
        <v>6</v>
      </c>
      <c r="L121" s="19">
        <v>6</v>
      </c>
      <c r="M121" s="19"/>
      <c r="N121" s="19"/>
      <c r="O121" s="19"/>
      <c r="P121" s="9">
        <f>(T121)+N121+(O121)</f>
        <v>72</v>
      </c>
      <c r="Q121" s="18"/>
      <c r="R121" s="17"/>
      <c r="T121" s="9">
        <f>SUM(C121:M121)</f>
        <v>72</v>
      </c>
    </row>
    <row r="122" spans="1:20" ht="15.75" customHeight="1" thickBot="1">
      <c r="A122" s="16" t="s">
        <v>135</v>
      </c>
      <c r="B122" s="15">
        <v>29</v>
      </c>
      <c r="C122" s="14">
        <v>18</v>
      </c>
      <c r="D122" s="12"/>
      <c r="E122" s="12"/>
      <c r="F122" s="12">
        <v>9</v>
      </c>
      <c r="G122" s="12">
        <v>15</v>
      </c>
      <c r="H122" s="13">
        <v>12</v>
      </c>
      <c r="I122" s="12">
        <v>9</v>
      </c>
      <c r="J122" s="12">
        <v>9</v>
      </c>
      <c r="K122" s="12">
        <v>9</v>
      </c>
      <c r="L122" s="12">
        <v>9</v>
      </c>
      <c r="M122" s="12"/>
      <c r="N122" s="12"/>
      <c r="O122" s="12"/>
      <c r="P122" s="9">
        <f>(T122)+N122+(O122)</f>
        <v>90</v>
      </c>
      <c r="Q122" s="11"/>
      <c r="R122" s="50">
        <f>P121+P122</f>
        <v>162</v>
      </c>
      <c r="T122" s="9">
        <f>SUM(C122:M122)</f>
        <v>90</v>
      </c>
    </row>
    <row r="123" spans="1:18" ht="15.75" customHeight="1" thickBot="1" thickTop="1">
      <c r="A123" s="8"/>
      <c r="B123" s="7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4"/>
      <c r="O123" s="4"/>
      <c r="P123" s="4"/>
      <c r="Q123" s="3"/>
      <c r="R123" s="2"/>
    </row>
    <row r="124" spans="1:20" ht="15.75" customHeight="1" thickTop="1">
      <c r="A124" s="23"/>
      <c r="B124" s="22">
        <v>130</v>
      </c>
      <c r="C124" s="21">
        <v>15</v>
      </c>
      <c r="D124" s="19"/>
      <c r="E124" s="19"/>
      <c r="F124" s="19">
        <v>6</v>
      </c>
      <c r="G124" s="19"/>
      <c r="H124" s="20">
        <v>12</v>
      </c>
      <c r="I124" s="19">
        <v>12</v>
      </c>
      <c r="J124" s="19">
        <v>9</v>
      </c>
      <c r="K124" s="19">
        <v>9</v>
      </c>
      <c r="L124" s="19">
        <v>9</v>
      </c>
      <c r="M124" s="19"/>
      <c r="N124" s="27"/>
      <c r="O124" s="19"/>
      <c r="P124" s="9">
        <f>(T124)+N124+(O124)</f>
        <v>72</v>
      </c>
      <c r="Q124" s="18"/>
      <c r="R124" s="26"/>
      <c r="T124" s="9">
        <f>SUM(C124:M124)</f>
        <v>72</v>
      </c>
    </row>
    <row r="125" spans="1:20" ht="15.75" customHeight="1" thickBot="1">
      <c r="A125" s="23" t="s">
        <v>33</v>
      </c>
      <c r="B125" s="22">
        <v>131</v>
      </c>
      <c r="C125" s="21">
        <v>15</v>
      </c>
      <c r="D125" s="19">
        <v>12</v>
      </c>
      <c r="E125" s="19">
        <v>6</v>
      </c>
      <c r="F125" s="19">
        <v>9</v>
      </c>
      <c r="G125" s="19"/>
      <c r="H125" s="20">
        <v>12</v>
      </c>
      <c r="I125" s="19">
        <v>9</v>
      </c>
      <c r="J125" s="19">
        <v>12</v>
      </c>
      <c r="K125" s="19">
        <v>9</v>
      </c>
      <c r="L125" s="19">
        <v>9</v>
      </c>
      <c r="M125" s="19"/>
      <c r="N125" s="19"/>
      <c r="O125" s="19"/>
      <c r="P125" s="9">
        <f>(T125)+N125+(O125)</f>
        <v>93</v>
      </c>
      <c r="Q125" s="48"/>
      <c r="R125" s="49">
        <f>P124+P125</f>
        <v>165</v>
      </c>
      <c r="T125" s="9">
        <f>SUM(C125:M125)</f>
        <v>93</v>
      </c>
    </row>
    <row r="126" spans="1:20" ht="15.75" customHeight="1" thickTop="1">
      <c r="A126" s="23" t="s">
        <v>32</v>
      </c>
      <c r="B126" s="22">
        <v>8</v>
      </c>
      <c r="C126" s="21">
        <v>15</v>
      </c>
      <c r="D126" s="19">
        <v>9</v>
      </c>
      <c r="E126" s="19"/>
      <c r="F126" s="19">
        <v>6</v>
      </c>
      <c r="G126" s="19"/>
      <c r="H126" s="20">
        <v>9</v>
      </c>
      <c r="I126" s="19">
        <v>9</v>
      </c>
      <c r="J126" s="19">
        <v>9</v>
      </c>
      <c r="K126" s="19">
        <v>6</v>
      </c>
      <c r="L126" s="19">
        <v>6</v>
      </c>
      <c r="M126" s="19"/>
      <c r="N126" s="19"/>
      <c r="O126" s="19"/>
      <c r="P126" s="9">
        <f>(T126)+N126+(O126)</f>
        <v>69</v>
      </c>
      <c r="Q126" s="18"/>
      <c r="R126" s="17"/>
      <c r="T126" s="9">
        <f>SUM(C126:M126)</f>
        <v>69</v>
      </c>
    </row>
    <row r="127" spans="1:20" ht="15.75" customHeight="1" thickBot="1">
      <c r="A127" s="16" t="s">
        <v>136</v>
      </c>
      <c r="B127" s="15">
        <v>13</v>
      </c>
      <c r="C127" s="14">
        <v>12</v>
      </c>
      <c r="D127" s="12">
        <v>12</v>
      </c>
      <c r="E127" s="12"/>
      <c r="F127" s="12">
        <v>9</v>
      </c>
      <c r="G127" s="12"/>
      <c r="H127" s="13">
        <v>12</v>
      </c>
      <c r="I127" s="12">
        <v>9</v>
      </c>
      <c r="J127" s="12">
        <v>9</v>
      </c>
      <c r="K127" s="12">
        <v>12</v>
      </c>
      <c r="L127" s="12">
        <v>9</v>
      </c>
      <c r="M127" s="12"/>
      <c r="N127" s="12"/>
      <c r="O127" s="12"/>
      <c r="P127" s="9">
        <f>(T127)+N127+(O127)</f>
        <v>84</v>
      </c>
      <c r="Q127" s="11"/>
      <c r="R127" s="50">
        <f>P126+P127</f>
        <v>153</v>
      </c>
      <c r="T127" s="9">
        <f>SUM(C127:M127)</f>
        <v>84</v>
      </c>
    </row>
    <row r="128" spans="1:18" ht="15.75" customHeight="1" thickBot="1" thickTop="1">
      <c r="A128" s="8"/>
      <c r="B128" s="7"/>
      <c r="C128" s="6"/>
      <c r="D128" s="5">
        <v>12</v>
      </c>
      <c r="E128" s="5"/>
      <c r="F128" s="5"/>
      <c r="G128" s="5"/>
      <c r="H128" s="5"/>
      <c r="I128" s="5"/>
      <c r="J128" s="5"/>
      <c r="K128" s="5"/>
      <c r="L128" s="5"/>
      <c r="M128" s="5"/>
      <c r="N128" s="4"/>
      <c r="O128" s="4"/>
      <c r="P128" s="4"/>
      <c r="Q128" s="3"/>
      <c r="R128" s="2"/>
    </row>
    <row r="129" spans="1:20" ht="15.75" customHeight="1" thickTop="1">
      <c r="A129" s="23"/>
      <c r="B129" s="22">
        <v>223</v>
      </c>
      <c r="C129" s="21">
        <v>15</v>
      </c>
      <c r="D129" s="19">
        <v>9</v>
      </c>
      <c r="E129" s="19">
        <v>6</v>
      </c>
      <c r="F129" s="19">
        <v>9</v>
      </c>
      <c r="G129" s="19">
        <v>12</v>
      </c>
      <c r="H129" s="20">
        <v>12</v>
      </c>
      <c r="I129" s="19">
        <v>9</v>
      </c>
      <c r="J129" s="19">
        <v>12</v>
      </c>
      <c r="K129" s="19">
        <v>9</v>
      </c>
      <c r="L129" s="19">
        <v>6</v>
      </c>
      <c r="M129" s="19"/>
      <c r="N129" s="27"/>
      <c r="O129" s="19">
        <v>3</v>
      </c>
      <c r="P129" s="9">
        <f>(T129)+N129+(O129)</f>
        <v>102</v>
      </c>
      <c r="Q129" s="18"/>
      <c r="R129" s="26"/>
      <c r="T129" s="9">
        <f>SUM(C129:M129)</f>
        <v>99</v>
      </c>
    </row>
    <row r="130" spans="1:20" ht="15.75" customHeight="1" thickBot="1">
      <c r="A130" s="23" t="s">
        <v>33</v>
      </c>
      <c r="B130" s="22">
        <v>207</v>
      </c>
      <c r="C130" s="21">
        <v>18</v>
      </c>
      <c r="D130" s="19">
        <v>9</v>
      </c>
      <c r="E130" s="19">
        <v>6</v>
      </c>
      <c r="F130" s="19">
        <v>12</v>
      </c>
      <c r="G130" s="19">
        <v>12</v>
      </c>
      <c r="H130" s="20">
        <v>12</v>
      </c>
      <c r="I130" s="19">
        <v>9</v>
      </c>
      <c r="J130" s="19">
        <v>9</v>
      </c>
      <c r="K130" s="19">
        <v>12</v>
      </c>
      <c r="L130" s="19">
        <v>6</v>
      </c>
      <c r="M130" s="19"/>
      <c r="N130" s="19"/>
      <c r="O130" s="19">
        <v>3</v>
      </c>
      <c r="P130" s="9">
        <f>(T130)+N130+(O130)</f>
        <v>108</v>
      </c>
      <c r="Q130" s="48"/>
      <c r="R130" s="49">
        <f>P129+P130</f>
        <v>210</v>
      </c>
      <c r="T130" s="9">
        <f>SUM(C130:M130)</f>
        <v>105</v>
      </c>
    </row>
    <row r="131" spans="1:20" ht="15.75" customHeight="1" thickTop="1">
      <c r="A131" s="23" t="s">
        <v>32</v>
      </c>
      <c r="B131" s="22">
        <v>141</v>
      </c>
      <c r="C131" s="21"/>
      <c r="D131" s="19"/>
      <c r="E131" s="19"/>
      <c r="F131" s="19"/>
      <c r="G131" s="19"/>
      <c r="H131" s="20"/>
      <c r="I131" s="19"/>
      <c r="J131" s="19"/>
      <c r="K131" s="19"/>
      <c r="L131" s="19"/>
      <c r="M131" s="19"/>
      <c r="N131" s="19"/>
      <c r="O131" s="19"/>
      <c r="P131" s="9">
        <f>(T131)+N131+(O131)</f>
        <v>0</v>
      </c>
      <c r="Q131" s="18"/>
      <c r="R131" s="17"/>
      <c r="T131" s="9">
        <f>SUM(C131:M131)</f>
        <v>0</v>
      </c>
    </row>
    <row r="132" spans="1:20" ht="15.75" customHeight="1" thickBot="1">
      <c r="A132" s="51" t="s">
        <v>137</v>
      </c>
      <c r="B132" s="15">
        <v>248</v>
      </c>
      <c r="C132" s="14">
        <v>15</v>
      </c>
      <c r="D132" s="12">
        <v>12</v>
      </c>
      <c r="E132" s="12"/>
      <c r="F132" s="12">
        <v>9</v>
      </c>
      <c r="G132" s="12">
        <v>9</v>
      </c>
      <c r="H132" s="13">
        <v>15</v>
      </c>
      <c r="I132" s="12">
        <v>9</v>
      </c>
      <c r="J132" s="12">
        <v>12</v>
      </c>
      <c r="K132" s="12">
        <v>9</v>
      </c>
      <c r="L132" s="12">
        <v>6</v>
      </c>
      <c r="M132" s="12"/>
      <c r="N132" s="12"/>
      <c r="O132" s="12"/>
      <c r="P132" s="9">
        <f>(T132)+N132+(O132)</f>
        <v>96</v>
      </c>
      <c r="Q132" s="11"/>
      <c r="R132" s="50">
        <f>P131+P132</f>
        <v>96</v>
      </c>
      <c r="T132" s="9">
        <f>SUM(C132:M132)</f>
        <v>96</v>
      </c>
    </row>
    <row r="133" spans="1:18" ht="15.75" customHeight="1" thickBot="1" thickTop="1">
      <c r="A133" s="8"/>
      <c r="B133" s="7"/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4"/>
      <c r="O133" s="4"/>
      <c r="P133" s="4"/>
      <c r="Q133" s="3"/>
      <c r="R133" s="2"/>
    </row>
    <row r="134" spans="1:20" ht="15.75" customHeight="1" thickTop="1">
      <c r="A134" s="23"/>
      <c r="B134" s="22">
        <v>46</v>
      </c>
      <c r="C134" s="21">
        <v>12</v>
      </c>
      <c r="D134" s="19">
        <v>9</v>
      </c>
      <c r="E134" s="19">
        <v>6</v>
      </c>
      <c r="F134" s="19">
        <v>9</v>
      </c>
      <c r="G134" s="19">
        <v>12</v>
      </c>
      <c r="H134" s="20">
        <v>9</v>
      </c>
      <c r="I134" s="19">
        <v>6</v>
      </c>
      <c r="J134" s="19">
        <v>9</v>
      </c>
      <c r="K134" s="19">
        <v>9</v>
      </c>
      <c r="L134" s="19">
        <v>9</v>
      </c>
      <c r="M134" s="19"/>
      <c r="N134" s="27"/>
      <c r="O134" s="19"/>
      <c r="P134" s="9">
        <f>(T134)+N134+(O134)</f>
        <v>90</v>
      </c>
      <c r="Q134" s="18"/>
      <c r="R134" s="26"/>
      <c r="T134" s="9">
        <f>SUM(C134:M134)</f>
        <v>90</v>
      </c>
    </row>
    <row r="135" spans="1:20" ht="15.75" customHeight="1" thickBot="1">
      <c r="A135" s="23" t="s">
        <v>34</v>
      </c>
      <c r="B135" s="22">
        <v>44</v>
      </c>
      <c r="C135" s="21">
        <v>15</v>
      </c>
      <c r="D135" s="19">
        <v>12</v>
      </c>
      <c r="E135" s="19"/>
      <c r="F135" s="19">
        <v>9</v>
      </c>
      <c r="G135" s="19">
        <v>15</v>
      </c>
      <c r="H135" s="20">
        <v>15</v>
      </c>
      <c r="I135" s="19">
        <v>6</v>
      </c>
      <c r="J135" s="19">
        <v>9</v>
      </c>
      <c r="K135" s="19">
        <v>9</v>
      </c>
      <c r="L135" s="19">
        <v>9</v>
      </c>
      <c r="M135" s="19"/>
      <c r="N135" s="19">
        <v>-1</v>
      </c>
      <c r="O135" s="19"/>
      <c r="P135" s="9">
        <f>(T135)+N135+(O135)</f>
        <v>98</v>
      </c>
      <c r="Q135" s="48"/>
      <c r="R135" s="49">
        <f>P134+P135</f>
        <v>188</v>
      </c>
      <c r="T135" s="9">
        <f>SUM(C135:M135)</f>
        <v>99</v>
      </c>
    </row>
    <row r="136" spans="1:20" ht="15.75" customHeight="1" thickTop="1">
      <c r="A136" s="23" t="s">
        <v>20</v>
      </c>
      <c r="B136" s="22">
        <v>6</v>
      </c>
      <c r="C136" s="21">
        <v>15</v>
      </c>
      <c r="D136" s="19">
        <v>9</v>
      </c>
      <c r="E136" s="19">
        <v>6</v>
      </c>
      <c r="F136" s="19">
        <v>12</v>
      </c>
      <c r="G136" s="19">
        <v>12</v>
      </c>
      <c r="H136" s="20">
        <v>9</v>
      </c>
      <c r="I136" s="19">
        <v>6</v>
      </c>
      <c r="J136" s="19">
        <v>9</v>
      </c>
      <c r="K136" s="19">
        <v>9</v>
      </c>
      <c r="L136" s="19">
        <v>9</v>
      </c>
      <c r="M136" s="19"/>
      <c r="N136" s="19"/>
      <c r="O136" s="19"/>
      <c r="P136" s="9">
        <f>(T136)+N136+(O136)</f>
        <v>96</v>
      </c>
      <c r="Q136" s="18"/>
      <c r="R136" s="17"/>
      <c r="T136" s="9">
        <f>SUM(C136:M136)</f>
        <v>96</v>
      </c>
    </row>
    <row r="137" spans="1:20" ht="15.75" customHeight="1" thickBot="1">
      <c r="A137" s="16" t="s">
        <v>138</v>
      </c>
      <c r="B137" s="15">
        <v>18</v>
      </c>
      <c r="C137" s="14"/>
      <c r="D137" s="12"/>
      <c r="E137" s="12"/>
      <c r="F137" s="12"/>
      <c r="G137" s="12"/>
      <c r="H137" s="13"/>
      <c r="I137" s="12"/>
      <c r="J137" s="12"/>
      <c r="K137" s="12"/>
      <c r="L137" s="12"/>
      <c r="M137" s="12"/>
      <c r="N137" s="12"/>
      <c r="O137" s="12"/>
      <c r="P137" s="9">
        <f>(T137)+N137+(O137)</f>
        <v>0</v>
      </c>
      <c r="Q137" s="11"/>
      <c r="R137" s="50">
        <f>P136+P137</f>
        <v>96</v>
      </c>
      <c r="T137" s="9">
        <f>SUM(C137:M137)</f>
        <v>0</v>
      </c>
    </row>
    <row r="138" spans="1:18" ht="15.75" customHeight="1" thickBot="1" thickTop="1">
      <c r="A138" s="8"/>
      <c r="B138" s="7"/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4"/>
      <c r="O138" s="4"/>
      <c r="P138" s="4"/>
      <c r="Q138" s="3"/>
      <c r="R138" s="2"/>
    </row>
    <row r="139" spans="1:20" ht="15.75" customHeight="1" thickTop="1">
      <c r="A139" s="23"/>
      <c r="B139" s="22">
        <v>41</v>
      </c>
      <c r="C139" s="21">
        <v>15</v>
      </c>
      <c r="D139" s="19">
        <v>9</v>
      </c>
      <c r="E139" s="19">
        <v>6</v>
      </c>
      <c r="F139" s="19">
        <v>9</v>
      </c>
      <c r="G139" s="19">
        <v>15</v>
      </c>
      <c r="H139" s="20">
        <v>15</v>
      </c>
      <c r="I139" s="19">
        <v>6</v>
      </c>
      <c r="J139" s="19">
        <v>12</v>
      </c>
      <c r="K139" s="19">
        <v>9</v>
      </c>
      <c r="L139" s="19">
        <v>12</v>
      </c>
      <c r="M139" s="19"/>
      <c r="N139" s="27"/>
      <c r="O139" s="19">
        <v>6</v>
      </c>
      <c r="P139" s="9">
        <f>(T139)+N139+(O139)</f>
        <v>114</v>
      </c>
      <c r="Q139" s="18"/>
      <c r="R139" s="26"/>
      <c r="T139" s="9">
        <f>SUM(C139:M139)</f>
        <v>108</v>
      </c>
    </row>
    <row r="140" spans="1:20" ht="15.75" customHeight="1" thickBot="1">
      <c r="A140" s="23" t="s">
        <v>139</v>
      </c>
      <c r="B140" s="22">
        <v>40</v>
      </c>
      <c r="C140" s="21">
        <v>15</v>
      </c>
      <c r="D140" s="19">
        <v>9</v>
      </c>
      <c r="E140" s="19">
        <v>9</v>
      </c>
      <c r="F140" s="19">
        <v>6</v>
      </c>
      <c r="G140" s="19">
        <v>15</v>
      </c>
      <c r="H140" s="20">
        <v>12</v>
      </c>
      <c r="I140" s="19">
        <v>9</v>
      </c>
      <c r="J140" s="19">
        <v>12</v>
      </c>
      <c r="K140" s="19">
        <v>12</v>
      </c>
      <c r="L140" s="19">
        <v>12</v>
      </c>
      <c r="M140" s="19"/>
      <c r="N140" s="19"/>
      <c r="O140" s="19">
        <v>6</v>
      </c>
      <c r="P140" s="9">
        <f>(T140)+N140+(O140)</f>
        <v>117</v>
      </c>
      <c r="Q140" s="48"/>
      <c r="R140" s="49">
        <f>P139+P140</f>
        <v>231</v>
      </c>
      <c r="T140" s="9">
        <f>SUM(C140:M140)</f>
        <v>111</v>
      </c>
    </row>
    <row r="141" spans="1:20" ht="15.75" customHeight="1" thickTop="1">
      <c r="A141" s="23" t="s">
        <v>24</v>
      </c>
      <c r="B141" s="22">
        <v>35</v>
      </c>
      <c r="C141" s="21">
        <v>15</v>
      </c>
      <c r="D141" s="19">
        <v>12</v>
      </c>
      <c r="E141" s="19">
        <v>6</v>
      </c>
      <c r="F141" s="19">
        <v>9</v>
      </c>
      <c r="G141" s="19">
        <v>15</v>
      </c>
      <c r="H141" s="20">
        <v>12</v>
      </c>
      <c r="I141" s="19">
        <v>6</v>
      </c>
      <c r="J141" s="19">
        <v>9</v>
      </c>
      <c r="K141" s="19">
        <v>12</v>
      </c>
      <c r="L141" s="19">
        <v>9</v>
      </c>
      <c r="M141" s="19"/>
      <c r="N141" s="19"/>
      <c r="O141" s="19">
        <v>6</v>
      </c>
      <c r="P141" s="9">
        <f>(T141)+N141+(O141)</f>
        <v>111</v>
      </c>
      <c r="Q141" s="18"/>
      <c r="R141" s="17"/>
      <c r="T141" s="9">
        <f>SUM(C141:M141)</f>
        <v>105</v>
      </c>
    </row>
    <row r="142" spans="1:20" ht="15.75" customHeight="1" thickBot="1">
      <c r="A142" s="16" t="s">
        <v>140</v>
      </c>
      <c r="B142" s="15">
        <v>33</v>
      </c>
      <c r="C142" s="14">
        <v>15</v>
      </c>
      <c r="D142" s="12">
        <v>9</v>
      </c>
      <c r="E142" s="12">
        <v>6</v>
      </c>
      <c r="F142" s="12">
        <v>9</v>
      </c>
      <c r="G142" s="12">
        <v>15</v>
      </c>
      <c r="H142" s="13">
        <v>12</v>
      </c>
      <c r="I142" s="12">
        <v>9</v>
      </c>
      <c r="J142" s="12">
        <v>9</v>
      </c>
      <c r="K142" s="12">
        <v>9</v>
      </c>
      <c r="L142" s="12">
        <v>15</v>
      </c>
      <c r="M142" s="12"/>
      <c r="N142" s="12"/>
      <c r="O142" s="12">
        <v>6</v>
      </c>
      <c r="P142" s="9">
        <f>(T142)+N142+(O142)</f>
        <v>114</v>
      </c>
      <c r="Q142" s="11"/>
      <c r="R142" s="50">
        <f>P141+P142</f>
        <v>225</v>
      </c>
      <c r="T142" s="9">
        <f>SUM(C142:M142)</f>
        <v>108</v>
      </c>
    </row>
    <row r="143" spans="1:18" ht="15.75" customHeight="1" thickBot="1" thickTop="1">
      <c r="A143" s="8"/>
      <c r="B143" s="7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4"/>
      <c r="O143" s="4"/>
      <c r="P143" s="4"/>
      <c r="Q143" s="3"/>
      <c r="R143" s="2"/>
    </row>
    <row r="144" ht="13.2" thickTop="1"/>
  </sheetData>
  <autoFilter ref="A8:T143"/>
  <printOptions horizontalCentered="1"/>
  <pageMargins left="0" right="0" top="0.6299212598425197" bottom="0.4330708661417323" header="0.5118110236220472" footer="0.5118110236220472"/>
  <pageSetup fitToHeight="7" fitToWidth="1" horizontalDpi="240" verticalDpi="240" orientation="landscape" pageOrder="overThenDown" paperSize="9" r:id="rId2"/>
  <headerFooter alignWithMargins="0">
    <oddHeader>&amp;L&amp;G</oddHeader>
  </headerFooter>
  <rowBreaks count="2" manualBreakCount="2">
    <brk id="68" max="16383" man="1"/>
    <brk id="123" max="1638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G104"/>
  <sheetViews>
    <sheetView tabSelected="1" workbookViewId="0" topLeftCell="B1">
      <selection activeCell="G1" sqref="A1:G104"/>
    </sheetView>
  </sheetViews>
  <sheetFormatPr defaultColWidth="9.140625" defaultRowHeight="12.75"/>
  <cols>
    <col min="1" max="1" width="4.8515625" style="61" hidden="1" customWidth="1"/>
    <col min="2" max="2" width="42.140625" style="0" bestFit="1" customWidth="1"/>
    <col min="4" max="4" width="11.00390625" style="0" bestFit="1" customWidth="1"/>
    <col min="5" max="5" width="11.421875" style="0" customWidth="1"/>
    <col min="6" max="6" width="10.8515625" style="64" customWidth="1"/>
    <col min="7" max="7" width="10.8515625" style="0" customWidth="1"/>
  </cols>
  <sheetData>
    <row r="1" ht="12.75"/>
    <row r="2" ht="12.75"/>
    <row r="3" spans="1:5" ht="28.5" customHeight="1" thickBot="1">
      <c r="A3" s="70" t="s">
        <v>221</v>
      </c>
      <c r="B3" s="71"/>
      <c r="C3" s="71"/>
      <c r="D3" s="71"/>
      <c r="E3" s="71"/>
    </row>
    <row r="4" spans="1:7" s="56" customFormat="1" ht="33" customHeight="1" thickBot="1">
      <c r="A4" s="53" t="s">
        <v>143</v>
      </c>
      <c r="B4" s="54" t="s">
        <v>144</v>
      </c>
      <c r="C4" s="54" t="s">
        <v>145</v>
      </c>
      <c r="D4" s="54" t="s">
        <v>146</v>
      </c>
      <c r="E4" s="55" t="s">
        <v>222</v>
      </c>
      <c r="F4" s="65" t="s">
        <v>156</v>
      </c>
      <c r="G4" s="55" t="s">
        <v>157</v>
      </c>
    </row>
    <row r="5" spans="1:7" ht="18.6" thickBot="1">
      <c r="A5" s="57">
        <f aca="true" t="shared" si="0" ref="A5:A104">(ROW()-2)</f>
        <v>3</v>
      </c>
      <c r="B5" s="58" t="s">
        <v>164</v>
      </c>
      <c r="C5" s="59" t="s">
        <v>165</v>
      </c>
      <c r="D5" s="59">
        <v>1092</v>
      </c>
      <c r="E5" s="60">
        <v>123</v>
      </c>
      <c r="F5" s="66">
        <v>123</v>
      </c>
      <c r="G5" s="60">
        <v>1</v>
      </c>
    </row>
    <row r="6" spans="1:7" ht="18.6" thickBot="1">
      <c r="A6" s="57">
        <f t="shared" si="0"/>
        <v>4</v>
      </c>
      <c r="B6" s="58" t="s">
        <v>182</v>
      </c>
      <c r="C6" s="59" t="s">
        <v>183</v>
      </c>
      <c r="D6" s="59">
        <v>1059</v>
      </c>
      <c r="E6" s="60">
        <v>73</v>
      </c>
      <c r="F6" s="66">
        <v>120</v>
      </c>
      <c r="G6" s="60">
        <v>2</v>
      </c>
    </row>
    <row r="7" spans="1:7" ht="18.6" thickBot="1">
      <c r="A7" s="57">
        <f t="shared" si="0"/>
        <v>5</v>
      </c>
      <c r="B7" s="58" t="s">
        <v>223</v>
      </c>
      <c r="C7" s="59" t="s">
        <v>224</v>
      </c>
      <c r="D7" s="59">
        <v>1095</v>
      </c>
      <c r="E7" s="60">
        <v>49</v>
      </c>
      <c r="F7" s="66">
        <v>120</v>
      </c>
      <c r="G7" s="60">
        <v>3</v>
      </c>
    </row>
    <row r="8" spans="1:7" ht="18.6" thickBot="1">
      <c r="A8" s="57">
        <f t="shared" si="0"/>
        <v>6</v>
      </c>
      <c r="B8" s="58" t="s">
        <v>170</v>
      </c>
      <c r="C8" s="59" t="s">
        <v>171</v>
      </c>
      <c r="D8" s="59">
        <v>1082</v>
      </c>
      <c r="E8" s="60">
        <v>140</v>
      </c>
      <c r="F8" s="66">
        <v>117</v>
      </c>
      <c r="G8" s="60">
        <v>4</v>
      </c>
    </row>
    <row r="9" spans="1:7" ht="18.6" thickBot="1">
      <c r="A9" s="57">
        <f t="shared" si="0"/>
        <v>7</v>
      </c>
      <c r="B9" s="58" t="s">
        <v>186</v>
      </c>
      <c r="C9" s="59" t="s">
        <v>187</v>
      </c>
      <c r="D9" s="59">
        <v>1064</v>
      </c>
      <c r="E9" s="60">
        <v>62</v>
      </c>
      <c r="F9" s="66">
        <v>117</v>
      </c>
      <c r="G9" s="60">
        <v>5</v>
      </c>
    </row>
    <row r="10" spans="1:7" ht="18.6" thickBot="1">
      <c r="A10" s="57">
        <f t="shared" si="0"/>
        <v>8</v>
      </c>
      <c r="B10" s="58" t="s">
        <v>160</v>
      </c>
      <c r="C10" s="59" t="s">
        <v>161</v>
      </c>
      <c r="D10" s="59">
        <v>1066</v>
      </c>
      <c r="E10" s="60">
        <v>9</v>
      </c>
      <c r="F10" s="66">
        <v>117</v>
      </c>
      <c r="G10" s="60"/>
    </row>
    <row r="11" spans="1:7" ht="18.6" thickBot="1">
      <c r="A11" s="57">
        <f t="shared" si="0"/>
        <v>9</v>
      </c>
      <c r="B11" s="58" t="s">
        <v>200</v>
      </c>
      <c r="C11" s="59" t="s">
        <v>201</v>
      </c>
      <c r="D11" s="59">
        <v>1038</v>
      </c>
      <c r="E11" s="60">
        <v>33</v>
      </c>
      <c r="F11" s="66">
        <v>114</v>
      </c>
      <c r="G11" s="60"/>
    </row>
    <row r="12" spans="1:7" ht="18.6" thickBot="1">
      <c r="A12" s="57">
        <f t="shared" si="0"/>
        <v>10</v>
      </c>
      <c r="B12" s="58" t="s">
        <v>158</v>
      </c>
      <c r="C12" s="59" t="s">
        <v>159</v>
      </c>
      <c r="D12" s="59">
        <v>1055</v>
      </c>
      <c r="E12" s="60">
        <v>184</v>
      </c>
      <c r="F12" s="66">
        <v>114</v>
      </c>
      <c r="G12" s="60"/>
    </row>
    <row r="13" spans="1:7" ht="18.6" thickBot="1">
      <c r="A13" s="57">
        <f t="shared" si="0"/>
        <v>11</v>
      </c>
      <c r="B13" s="58" t="s">
        <v>166</v>
      </c>
      <c r="C13" s="59" t="s">
        <v>167</v>
      </c>
      <c r="D13" s="59">
        <v>1049</v>
      </c>
      <c r="E13" s="60">
        <v>103</v>
      </c>
      <c r="F13" s="66">
        <v>111</v>
      </c>
      <c r="G13" s="60"/>
    </row>
    <row r="14" spans="1:7" ht="18.6" thickBot="1">
      <c r="A14" s="57">
        <f t="shared" si="0"/>
        <v>12</v>
      </c>
      <c r="B14" s="58" t="s">
        <v>166</v>
      </c>
      <c r="C14" s="59" t="s">
        <v>167</v>
      </c>
      <c r="D14" s="59">
        <v>1050</v>
      </c>
      <c r="E14" s="60">
        <v>46</v>
      </c>
      <c r="F14" s="66">
        <v>111</v>
      </c>
      <c r="G14" s="60"/>
    </row>
    <row r="15" spans="1:7" ht="18.6" thickBot="1">
      <c r="A15" s="57">
        <f t="shared" si="0"/>
        <v>13</v>
      </c>
      <c r="B15" s="58" t="s">
        <v>158</v>
      </c>
      <c r="C15" s="59" t="s">
        <v>159</v>
      </c>
      <c r="D15" s="59">
        <v>1054</v>
      </c>
      <c r="E15" s="60">
        <v>53</v>
      </c>
      <c r="F15" s="66">
        <v>111</v>
      </c>
      <c r="G15" s="60"/>
    </row>
    <row r="16" spans="1:7" ht="18.6" thickBot="1">
      <c r="A16" s="57">
        <f t="shared" si="0"/>
        <v>14</v>
      </c>
      <c r="B16" s="58" t="s">
        <v>182</v>
      </c>
      <c r="C16" s="59" t="s">
        <v>183</v>
      </c>
      <c r="D16" s="59">
        <v>1057</v>
      </c>
      <c r="E16" s="60">
        <v>111</v>
      </c>
      <c r="F16" s="66">
        <v>111</v>
      </c>
      <c r="G16" s="60"/>
    </row>
    <row r="17" spans="1:7" ht="18.6" thickBot="1">
      <c r="A17" s="57">
        <f t="shared" si="0"/>
        <v>15</v>
      </c>
      <c r="B17" s="58" t="s">
        <v>160</v>
      </c>
      <c r="C17" s="59" t="s">
        <v>161</v>
      </c>
      <c r="D17" s="59">
        <v>1067</v>
      </c>
      <c r="E17" s="60">
        <v>6</v>
      </c>
      <c r="F17" s="66">
        <v>111</v>
      </c>
      <c r="G17" s="60"/>
    </row>
    <row r="18" spans="1:7" ht="18.6" thickBot="1">
      <c r="A18" s="57">
        <f t="shared" si="0"/>
        <v>16</v>
      </c>
      <c r="B18" s="58" t="s">
        <v>170</v>
      </c>
      <c r="C18" s="59" t="s">
        <v>171</v>
      </c>
      <c r="D18" s="59">
        <v>1081</v>
      </c>
      <c r="E18" s="60">
        <v>49</v>
      </c>
      <c r="F18" s="66">
        <v>111</v>
      </c>
      <c r="G18" s="60"/>
    </row>
    <row r="19" spans="1:7" ht="18.6" thickBot="1">
      <c r="A19" s="57">
        <f t="shared" si="0"/>
        <v>17</v>
      </c>
      <c r="B19" s="58" t="s">
        <v>170</v>
      </c>
      <c r="C19" s="59" t="s">
        <v>171</v>
      </c>
      <c r="D19" s="59">
        <v>1084</v>
      </c>
      <c r="E19" s="60">
        <v>2</v>
      </c>
      <c r="F19" s="66">
        <v>111</v>
      </c>
      <c r="G19" s="60"/>
    </row>
    <row r="20" spans="1:7" ht="18.6" thickBot="1">
      <c r="A20" s="57">
        <f t="shared" si="0"/>
        <v>18</v>
      </c>
      <c r="B20" s="58" t="s">
        <v>164</v>
      </c>
      <c r="C20" s="59" t="s">
        <v>165</v>
      </c>
      <c r="D20" s="59">
        <v>1091</v>
      </c>
      <c r="E20" s="60">
        <v>65</v>
      </c>
      <c r="F20" s="66">
        <v>111</v>
      </c>
      <c r="G20" s="60"/>
    </row>
    <row r="21" spans="1:7" ht="18.6" thickBot="1">
      <c r="A21" s="57">
        <f t="shared" si="0"/>
        <v>19</v>
      </c>
      <c r="B21" s="58" t="s">
        <v>204</v>
      </c>
      <c r="C21" s="59" t="s">
        <v>205</v>
      </c>
      <c r="D21" s="59">
        <v>1046</v>
      </c>
      <c r="E21" s="60">
        <v>65</v>
      </c>
      <c r="F21" s="66">
        <v>108</v>
      </c>
      <c r="G21" s="60"/>
    </row>
    <row r="22" spans="1:7" ht="18.6" thickBot="1">
      <c r="A22" s="57">
        <f t="shared" si="0"/>
        <v>20</v>
      </c>
      <c r="B22" s="58" t="s">
        <v>204</v>
      </c>
      <c r="C22" s="59" t="s">
        <v>205</v>
      </c>
      <c r="D22" s="59">
        <v>1047</v>
      </c>
      <c r="E22" s="60">
        <v>80</v>
      </c>
      <c r="F22" s="66">
        <v>108</v>
      </c>
      <c r="G22" s="60"/>
    </row>
    <row r="23" spans="1:7" ht="18.6" thickBot="1">
      <c r="A23" s="57">
        <f t="shared" si="0"/>
        <v>21</v>
      </c>
      <c r="B23" s="58" t="s">
        <v>158</v>
      </c>
      <c r="C23" s="59" t="s">
        <v>159</v>
      </c>
      <c r="D23" s="59">
        <v>1056</v>
      </c>
      <c r="E23" s="60">
        <v>58</v>
      </c>
      <c r="F23" s="66">
        <v>108</v>
      </c>
      <c r="G23" s="60"/>
    </row>
    <row r="24" spans="1:7" ht="18.6" thickBot="1">
      <c r="A24" s="57">
        <f t="shared" si="0"/>
        <v>22</v>
      </c>
      <c r="B24" s="58" t="s">
        <v>186</v>
      </c>
      <c r="C24" s="59" t="s">
        <v>187</v>
      </c>
      <c r="D24" s="59">
        <v>1061</v>
      </c>
      <c r="E24" s="60">
        <v>51</v>
      </c>
      <c r="F24" s="66">
        <v>108</v>
      </c>
      <c r="G24" s="60"/>
    </row>
    <row r="25" spans="1:7" ht="18.6" thickBot="1">
      <c r="A25" s="57">
        <f t="shared" si="0"/>
        <v>23</v>
      </c>
      <c r="B25" s="58" t="s">
        <v>164</v>
      </c>
      <c r="C25" s="59" t="s">
        <v>165</v>
      </c>
      <c r="D25" s="59">
        <v>1090</v>
      </c>
      <c r="E25" s="60">
        <v>13</v>
      </c>
      <c r="F25" s="66">
        <v>108</v>
      </c>
      <c r="G25" s="60"/>
    </row>
    <row r="26" spans="1:7" ht="18.6" thickBot="1">
      <c r="A26" s="57">
        <f t="shared" si="0"/>
        <v>24</v>
      </c>
      <c r="B26" s="58" t="s">
        <v>200</v>
      </c>
      <c r="C26" s="59" t="s">
        <v>201</v>
      </c>
      <c r="D26" s="59">
        <v>1037</v>
      </c>
      <c r="E26" s="60">
        <v>47</v>
      </c>
      <c r="F26" s="66">
        <v>105</v>
      </c>
      <c r="G26" s="60"/>
    </row>
    <row r="27" spans="1:7" ht="18.6" thickBot="1">
      <c r="A27" s="57">
        <f t="shared" si="0"/>
        <v>25</v>
      </c>
      <c r="B27" s="58" t="s">
        <v>158</v>
      </c>
      <c r="C27" s="59" t="s">
        <v>159</v>
      </c>
      <c r="D27" s="59">
        <v>1053</v>
      </c>
      <c r="E27" s="60">
        <v>150</v>
      </c>
      <c r="F27" s="66">
        <v>105</v>
      </c>
      <c r="G27" s="60"/>
    </row>
    <row r="28" spans="1:7" ht="18.6" thickBot="1">
      <c r="A28" s="57">
        <f t="shared" si="0"/>
        <v>26</v>
      </c>
      <c r="B28" s="58" t="s">
        <v>182</v>
      </c>
      <c r="C28" s="59" t="s">
        <v>183</v>
      </c>
      <c r="D28" s="59">
        <v>1060</v>
      </c>
      <c r="E28" s="60">
        <v>98</v>
      </c>
      <c r="F28" s="66">
        <v>105</v>
      </c>
      <c r="G28" s="60"/>
    </row>
    <row r="29" spans="1:7" ht="18.6" thickBot="1">
      <c r="A29" s="57">
        <f t="shared" si="0"/>
        <v>27</v>
      </c>
      <c r="B29" s="58" t="s">
        <v>160</v>
      </c>
      <c r="C29" s="59" t="s">
        <v>161</v>
      </c>
      <c r="D29" s="59">
        <v>1065</v>
      </c>
      <c r="E29" s="60">
        <v>3</v>
      </c>
      <c r="F29" s="66">
        <v>105</v>
      </c>
      <c r="G29" s="60"/>
    </row>
    <row r="30" spans="1:7" ht="18.6" thickBot="1">
      <c r="A30" s="57">
        <f t="shared" si="0"/>
        <v>28</v>
      </c>
      <c r="B30" s="58" t="s">
        <v>172</v>
      </c>
      <c r="C30" s="59" t="s">
        <v>173</v>
      </c>
      <c r="D30" s="59">
        <v>1075</v>
      </c>
      <c r="E30" s="60">
        <v>58</v>
      </c>
      <c r="F30" s="66">
        <v>105</v>
      </c>
      <c r="G30" s="60"/>
    </row>
    <row r="31" spans="1:7" ht="18.6" thickBot="1">
      <c r="A31" s="57">
        <f t="shared" si="0"/>
        <v>29</v>
      </c>
      <c r="B31" s="58" t="s">
        <v>170</v>
      </c>
      <c r="C31" s="59" t="s">
        <v>171</v>
      </c>
      <c r="D31" s="59">
        <v>1083</v>
      </c>
      <c r="E31" s="60">
        <v>100</v>
      </c>
      <c r="F31" s="66">
        <v>105</v>
      </c>
      <c r="G31" s="60"/>
    </row>
    <row r="32" spans="1:7" ht="18.6" thickBot="1">
      <c r="A32" s="57">
        <f t="shared" si="0"/>
        <v>30</v>
      </c>
      <c r="B32" s="58" t="s">
        <v>164</v>
      </c>
      <c r="C32" s="59" t="s">
        <v>165</v>
      </c>
      <c r="D32" s="59">
        <v>1089</v>
      </c>
      <c r="E32" s="60">
        <v>51</v>
      </c>
      <c r="F32" s="66">
        <v>105</v>
      </c>
      <c r="G32" s="60"/>
    </row>
    <row r="33" spans="1:7" ht="18.6" thickBot="1">
      <c r="A33" s="57">
        <f t="shared" si="0"/>
        <v>31</v>
      </c>
      <c r="B33" s="58" t="s">
        <v>223</v>
      </c>
      <c r="C33" s="59" t="s">
        <v>224</v>
      </c>
      <c r="D33" s="59">
        <v>1093</v>
      </c>
      <c r="E33" s="60">
        <v>39</v>
      </c>
      <c r="F33" s="66">
        <v>105</v>
      </c>
      <c r="G33" s="60"/>
    </row>
    <row r="34" spans="1:7" ht="18.6" thickBot="1">
      <c r="A34" s="57">
        <f t="shared" si="0"/>
        <v>32</v>
      </c>
      <c r="B34" s="58" t="s">
        <v>190</v>
      </c>
      <c r="C34" s="59" t="s">
        <v>191</v>
      </c>
      <c r="D34" s="59">
        <v>1002</v>
      </c>
      <c r="E34" s="60">
        <v>47</v>
      </c>
      <c r="F34" s="66">
        <v>102</v>
      </c>
      <c r="G34" s="60"/>
    </row>
    <row r="35" spans="1:7" ht="18.6" thickBot="1">
      <c r="A35" s="57">
        <f t="shared" si="0"/>
        <v>33</v>
      </c>
      <c r="B35" s="58" t="s">
        <v>200</v>
      </c>
      <c r="C35" s="59" t="s">
        <v>201</v>
      </c>
      <c r="D35" s="59">
        <v>1040</v>
      </c>
      <c r="E35" s="60">
        <v>39</v>
      </c>
      <c r="F35" s="66">
        <v>102</v>
      </c>
      <c r="G35" s="60"/>
    </row>
    <row r="36" spans="1:7" ht="18.6" thickBot="1">
      <c r="A36" s="57">
        <f t="shared" si="0"/>
        <v>34</v>
      </c>
      <c r="B36" s="58" t="s">
        <v>172</v>
      </c>
      <c r="C36" s="59" t="s">
        <v>173</v>
      </c>
      <c r="D36" s="59">
        <v>1074</v>
      </c>
      <c r="E36" s="60">
        <v>96</v>
      </c>
      <c r="F36" s="66">
        <v>102</v>
      </c>
      <c r="G36" s="60"/>
    </row>
    <row r="37" spans="1:7" ht="18.6" thickBot="1">
      <c r="A37" s="57">
        <f t="shared" si="0"/>
        <v>35</v>
      </c>
      <c r="B37" s="58" t="s">
        <v>223</v>
      </c>
      <c r="C37" s="59" t="s">
        <v>224</v>
      </c>
      <c r="D37" s="59">
        <v>1100</v>
      </c>
      <c r="E37" s="60">
        <v>16</v>
      </c>
      <c r="F37" s="66">
        <v>102</v>
      </c>
      <c r="G37" s="60"/>
    </row>
    <row r="38" spans="1:7" ht="18.6" thickBot="1">
      <c r="A38" s="57">
        <f t="shared" si="0"/>
        <v>36</v>
      </c>
      <c r="B38" s="58" t="s">
        <v>162</v>
      </c>
      <c r="C38" s="59" t="s">
        <v>163</v>
      </c>
      <c r="D38" s="59">
        <v>1005</v>
      </c>
      <c r="E38" s="60">
        <v>55</v>
      </c>
      <c r="F38" s="66">
        <v>99</v>
      </c>
      <c r="G38" s="60"/>
    </row>
    <row r="39" spans="1:7" ht="18.6" thickBot="1">
      <c r="A39" s="57">
        <f t="shared" si="0"/>
        <v>37</v>
      </c>
      <c r="B39" s="58" t="s">
        <v>174</v>
      </c>
      <c r="C39" s="59" t="s">
        <v>175</v>
      </c>
      <c r="D39" s="59">
        <v>1043</v>
      </c>
      <c r="E39" s="60">
        <v>73</v>
      </c>
      <c r="F39" s="66">
        <v>99</v>
      </c>
      <c r="G39" s="60"/>
    </row>
    <row r="40" spans="1:7" ht="18.6" thickBot="1">
      <c r="A40" s="57">
        <f t="shared" si="0"/>
        <v>38</v>
      </c>
      <c r="B40" s="58" t="s">
        <v>170</v>
      </c>
      <c r="C40" s="59" t="s">
        <v>171</v>
      </c>
      <c r="D40" s="59">
        <v>1078</v>
      </c>
      <c r="E40" s="60">
        <v>76</v>
      </c>
      <c r="F40" s="66">
        <v>99</v>
      </c>
      <c r="G40" s="60"/>
    </row>
    <row r="41" spans="1:7" ht="18.6" thickBot="1">
      <c r="A41" s="57">
        <f t="shared" si="0"/>
        <v>39</v>
      </c>
      <c r="B41" s="58" t="s">
        <v>223</v>
      </c>
      <c r="C41" s="59" t="s">
        <v>224</v>
      </c>
      <c r="D41" s="59">
        <v>1096</v>
      </c>
      <c r="E41" s="60">
        <v>21</v>
      </c>
      <c r="F41" s="66">
        <v>99</v>
      </c>
      <c r="G41" s="60"/>
    </row>
    <row r="42" spans="1:7" ht="18.6" thickBot="1">
      <c r="A42" s="57">
        <f t="shared" si="0"/>
        <v>40</v>
      </c>
      <c r="B42" s="58" t="s">
        <v>174</v>
      </c>
      <c r="C42" s="59" t="s">
        <v>175</v>
      </c>
      <c r="D42" s="59">
        <v>1041</v>
      </c>
      <c r="E42" s="60">
        <v>75</v>
      </c>
      <c r="F42" s="66">
        <v>96</v>
      </c>
      <c r="G42" s="60"/>
    </row>
    <row r="43" spans="1:7" ht="18.6" thickBot="1">
      <c r="A43" s="57">
        <f t="shared" si="0"/>
        <v>41</v>
      </c>
      <c r="B43" s="58" t="s">
        <v>160</v>
      </c>
      <c r="C43" s="59" t="s">
        <v>161</v>
      </c>
      <c r="D43" s="59">
        <v>1068</v>
      </c>
      <c r="E43" s="60">
        <v>31</v>
      </c>
      <c r="F43" s="66">
        <v>96</v>
      </c>
      <c r="G43" s="60"/>
    </row>
    <row r="44" spans="1:7" ht="18.6" thickBot="1">
      <c r="A44" s="57">
        <f t="shared" si="0"/>
        <v>42</v>
      </c>
      <c r="B44" s="58" t="s">
        <v>170</v>
      </c>
      <c r="C44" s="59" t="s">
        <v>171</v>
      </c>
      <c r="D44" s="59">
        <v>1080</v>
      </c>
      <c r="E44" s="60">
        <v>165</v>
      </c>
      <c r="F44" s="66">
        <v>96</v>
      </c>
      <c r="G44" s="60"/>
    </row>
    <row r="45" spans="1:7" ht="18.6" thickBot="1">
      <c r="A45" s="57">
        <f t="shared" si="0"/>
        <v>43</v>
      </c>
      <c r="B45" s="58" t="s">
        <v>217</v>
      </c>
      <c r="C45" s="59" t="s">
        <v>218</v>
      </c>
      <c r="D45" s="59">
        <v>1034</v>
      </c>
      <c r="E45" s="60">
        <v>50</v>
      </c>
      <c r="F45" s="66">
        <v>93</v>
      </c>
      <c r="G45" s="60"/>
    </row>
    <row r="46" spans="1:7" ht="18.6" thickBot="1">
      <c r="A46" s="57">
        <f t="shared" si="0"/>
        <v>44</v>
      </c>
      <c r="B46" s="58" t="s">
        <v>174</v>
      </c>
      <c r="C46" s="59" t="s">
        <v>175</v>
      </c>
      <c r="D46" s="59">
        <v>1042</v>
      </c>
      <c r="E46" s="60">
        <v>60</v>
      </c>
      <c r="F46" s="66">
        <v>93</v>
      </c>
      <c r="G46" s="60"/>
    </row>
    <row r="47" spans="1:7" ht="18.6" thickBot="1">
      <c r="A47" s="57">
        <f t="shared" si="0"/>
        <v>45</v>
      </c>
      <c r="B47" s="58" t="s">
        <v>166</v>
      </c>
      <c r="C47" s="59" t="s">
        <v>167</v>
      </c>
      <c r="D47" s="59">
        <v>1052</v>
      </c>
      <c r="E47" s="60">
        <v>80</v>
      </c>
      <c r="F47" s="66">
        <v>93</v>
      </c>
      <c r="G47" s="60"/>
    </row>
    <row r="48" spans="1:7" ht="18.6" thickBot="1">
      <c r="A48" s="57">
        <f t="shared" si="0"/>
        <v>46</v>
      </c>
      <c r="B48" s="58" t="s">
        <v>223</v>
      </c>
      <c r="C48" s="59" t="s">
        <v>224</v>
      </c>
      <c r="D48" s="59">
        <v>1098</v>
      </c>
      <c r="E48" s="60">
        <v>58</v>
      </c>
      <c r="F48" s="66">
        <v>93</v>
      </c>
      <c r="G48" s="60"/>
    </row>
    <row r="49" spans="1:7" ht="18.6" thickBot="1">
      <c r="A49" s="57">
        <f t="shared" si="0"/>
        <v>47</v>
      </c>
      <c r="B49" s="58" t="s">
        <v>190</v>
      </c>
      <c r="C49" s="59" t="s">
        <v>191</v>
      </c>
      <c r="D49" s="59">
        <v>1004</v>
      </c>
      <c r="E49" s="60">
        <v>11</v>
      </c>
      <c r="F49" s="66">
        <v>90</v>
      </c>
      <c r="G49" s="60"/>
    </row>
    <row r="50" spans="1:7" ht="18.6" thickBot="1">
      <c r="A50" s="57">
        <f t="shared" si="0"/>
        <v>48</v>
      </c>
      <c r="B50" s="58" t="s">
        <v>215</v>
      </c>
      <c r="C50" s="59" t="s">
        <v>216</v>
      </c>
      <c r="D50" s="59">
        <v>1010</v>
      </c>
      <c r="E50" s="60">
        <v>10</v>
      </c>
      <c r="F50" s="66">
        <v>90</v>
      </c>
      <c r="G50" s="60"/>
    </row>
    <row r="51" spans="1:7" ht="18.6" thickBot="1">
      <c r="A51" s="57">
        <f t="shared" si="0"/>
        <v>49</v>
      </c>
      <c r="B51" s="58" t="s">
        <v>215</v>
      </c>
      <c r="C51" s="59" t="s">
        <v>216</v>
      </c>
      <c r="D51" s="59">
        <v>1012</v>
      </c>
      <c r="E51" s="60">
        <v>34</v>
      </c>
      <c r="F51" s="66">
        <v>90</v>
      </c>
      <c r="G51" s="60"/>
    </row>
    <row r="52" spans="1:7" ht="18.6" thickBot="1">
      <c r="A52" s="57">
        <f t="shared" si="0"/>
        <v>50</v>
      </c>
      <c r="B52" s="58" t="s">
        <v>180</v>
      </c>
      <c r="C52" s="59" t="s">
        <v>181</v>
      </c>
      <c r="D52" s="59">
        <v>1017</v>
      </c>
      <c r="E52" s="60">
        <v>3</v>
      </c>
      <c r="F52" s="66">
        <v>90</v>
      </c>
      <c r="G52" s="60"/>
    </row>
    <row r="53" spans="1:7" ht="18.6" thickBot="1">
      <c r="A53" s="57">
        <f t="shared" si="0"/>
        <v>51</v>
      </c>
      <c r="B53" s="58" t="s">
        <v>180</v>
      </c>
      <c r="C53" s="59" t="s">
        <v>181</v>
      </c>
      <c r="D53" s="59">
        <v>1020</v>
      </c>
      <c r="E53" s="60">
        <v>18</v>
      </c>
      <c r="F53" s="66">
        <v>90</v>
      </c>
      <c r="G53" s="60"/>
    </row>
    <row r="54" spans="1:7" ht="18.6" thickBot="1">
      <c r="A54" s="57">
        <f t="shared" si="0"/>
        <v>52</v>
      </c>
      <c r="B54" s="58" t="s">
        <v>188</v>
      </c>
      <c r="C54" s="59" t="s">
        <v>189</v>
      </c>
      <c r="D54" s="59">
        <v>1026</v>
      </c>
      <c r="E54" s="60">
        <v>67</v>
      </c>
      <c r="F54" s="66">
        <v>90</v>
      </c>
      <c r="G54" s="60"/>
    </row>
    <row r="55" spans="1:7" ht="18.6" thickBot="1">
      <c r="A55" s="57">
        <f t="shared" si="0"/>
        <v>53</v>
      </c>
      <c r="B55" s="58" t="s">
        <v>206</v>
      </c>
      <c r="C55" s="59" t="s">
        <v>207</v>
      </c>
      <c r="D55" s="59">
        <v>1030</v>
      </c>
      <c r="E55" s="60">
        <v>57</v>
      </c>
      <c r="F55" s="66">
        <v>90</v>
      </c>
      <c r="G55" s="60"/>
    </row>
    <row r="56" spans="1:7" ht="18.6" thickBot="1">
      <c r="A56" s="57">
        <f t="shared" si="0"/>
        <v>54</v>
      </c>
      <c r="B56" s="58" t="s">
        <v>174</v>
      </c>
      <c r="C56" s="59" t="s">
        <v>175</v>
      </c>
      <c r="D56" s="59">
        <v>1044</v>
      </c>
      <c r="E56" s="60">
        <v>72</v>
      </c>
      <c r="F56" s="66">
        <v>90</v>
      </c>
      <c r="G56" s="60"/>
    </row>
    <row r="57" spans="1:7" ht="18.6" thickBot="1">
      <c r="A57" s="57">
        <f t="shared" si="0"/>
        <v>55</v>
      </c>
      <c r="B57" s="58" t="s">
        <v>204</v>
      </c>
      <c r="C57" s="59" t="s">
        <v>205</v>
      </c>
      <c r="D57" s="59">
        <v>1045</v>
      </c>
      <c r="E57" s="60">
        <v>4</v>
      </c>
      <c r="F57" s="66">
        <v>90</v>
      </c>
      <c r="G57" s="60"/>
    </row>
    <row r="58" spans="1:7" ht="18.6" thickBot="1">
      <c r="A58" s="57">
        <f t="shared" si="0"/>
        <v>56</v>
      </c>
      <c r="B58" s="58" t="s">
        <v>219</v>
      </c>
      <c r="C58" s="59" t="s">
        <v>220</v>
      </c>
      <c r="D58" s="59">
        <v>1086</v>
      </c>
      <c r="E58" s="60">
        <v>27</v>
      </c>
      <c r="F58" s="66">
        <v>90</v>
      </c>
      <c r="G58" s="60"/>
    </row>
    <row r="59" spans="1:7" ht="18.6" thickBot="1">
      <c r="A59" s="57">
        <f t="shared" si="0"/>
        <v>57</v>
      </c>
      <c r="B59" s="58" t="s">
        <v>223</v>
      </c>
      <c r="C59" s="59" t="s">
        <v>224</v>
      </c>
      <c r="D59" s="59">
        <v>1099</v>
      </c>
      <c r="E59" s="60">
        <v>50</v>
      </c>
      <c r="F59" s="66">
        <v>90</v>
      </c>
      <c r="G59" s="60"/>
    </row>
    <row r="60" spans="1:7" ht="18.6" thickBot="1">
      <c r="A60" s="57">
        <f t="shared" si="0"/>
        <v>58</v>
      </c>
      <c r="B60" s="58" t="s">
        <v>215</v>
      </c>
      <c r="C60" s="59" t="s">
        <v>216</v>
      </c>
      <c r="D60" s="59">
        <v>1011</v>
      </c>
      <c r="E60" s="60">
        <v>31</v>
      </c>
      <c r="F60" s="66">
        <v>87</v>
      </c>
      <c r="G60" s="60"/>
    </row>
    <row r="61" spans="1:7" ht="18.6" thickBot="1">
      <c r="A61" s="57">
        <f t="shared" si="0"/>
        <v>59</v>
      </c>
      <c r="B61" s="58" t="s">
        <v>180</v>
      </c>
      <c r="C61" s="59" t="s">
        <v>181</v>
      </c>
      <c r="D61" s="59">
        <v>1018</v>
      </c>
      <c r="E61" s="60">
        <v>100</v>
      </c>
      <c r="F61" s="66">
        <v>87</v>
      </c>
      <c r="G61" s="60"/>
    </row>
    <row r="62" spans="1:7" ht="18.6" thickBot="1">
      <c r="A62" s="57">
        <f t="shared" si="0"/>
        <v>60</v>
      </c>
      <c r="B62" s="58" t="s">
        <v>206</v>
      </c>
      <c r="C62" s="59" t="s">
        <v>207</v>
      </c>
      <c r="D62" s="59">
        <v>1032</v>
      </c>
      <c r="E62" s="60">
        <v>69</v>
      </c>
      <c r="F62" s="66">
        <v>87</v>
      </c>
      <c r="G62" s="60"/>
    </row>
    <row r="63" spans="1:7" ht="18.6" thickBot="1">
      <c r="A63" s="57">
        <f t="shared" si="0"/>
        <v>61</v>
      </c>
      <c r="B63" s="58" t="s">
        <v>186</v>
      </c>
      <c r="C63" s="59" t="s">
        <v>187</v>
      </c>
      <c r="D63" s="59">
        <v>1062</v>
      </c>
      <c r="E63" s="60">
        <v>54</v>
      </c>
      <c r="F63" s="66">
        <v>87</v>
      </c>
      <c r="G63" s="60"/>
    </row>
    <row r="64" spans="1:7" ht="18.6" thickBot="1">
      <c r="A64" s="57">
        <f t="shared" si="0"/>
        <v>62</v>
      </c>
      <c r="B64" s="58" t="s">
        <v>192</v>
      </c>
      <c r="C64" s="59" t="s">
        <v>193</v>
      </c>
      <c r="D64" s="59">
        <v>1071</v>
      </c>
      <c r="E64" s="60">
        <v>28</v>
      </c>
      <c r="F64" s="66">
        <v>87</v>
      </c>
      <c r="G64" s="60"/>
    </row>
    <row r="65" spans="1:7" ht="18.6" thickBot="1">
      <c r="A65" s="57">
        <f t="shared" si="0"/>
        <v>63</v>
      </c>
      <c r="B65" s="58" t="s">
        <v>170</v>
      </c>
      <c r="C65" s="59" t="s">
        <v>171</v>
      </c>
      <c r="D65" s="59">
        <v>1077</v>
      </c>
      <c r="E65" s="60">
        <v>116</v>
      </c>
      <c r="F65" s="66">
        <v>87</v>
      </c>
      <c r="G65" s="60"/>
    </row>
    <row r="66" spans="1:7" ht="18.6" thickBot="1">
      <c r="A66" s="57">
        <f t="shared" si="0"/>
        <v>64</v>
      </c>
      <c r="B66" s="58" t="s">
        <v>170</v>
      </c>
      <c r="C66" s="59" t="s">
        <v>171</v>
      </c>
      <c r="D66" s="59">
        <v>1079</v>
      </c>
      <c r="E66" s="60">
        <v>26</v>
      </c>
      <c r="F66" s="66">
        <v>87</v>
      </c>
      <c r="G66" s="60"/>
    </row>
    <row r="67" spans="1:7" ht="18.6" thickBot="1">
      <c r="A67" s="57">
        <f t="shared" si="0"/>
        <v>65</v>
      </c>
      <c r="B67" s="58" t="s">
        <v>219</v>
      </c>
      <c r="C67" s="59" t="s">
        <v>220</v>
      </c>
      <c r="D67" s="59">
        <v>1085</v>
      </c>
      <c r="E67" s="60">
        <v>133</v>
      </c>
      <c r="F67" s="66">
        <v>87</v>
      </c>
      <c r="G67" s="60"/>
    </row>
    <row r="68" spans="1:7" ht="18.6" thickBot="1">
      <c r="A68" s="57">
        <f t="shared" si="0"/>
        <v>66</v>
      </c>
      <c r="B68" s="58" t="s">
        <v>223</v>
      </c>
      <c r="C68" s="59" t="s">
        <v>224</v>
      </c>
      <c r="D68" s="59">
        <v>1094</v>
      </c>
      <c r="E68" s="60">
        <v>20</v>
      </c>
      <c r="F68" s="66">
        <v>87</v>
      </c>
      <c r="G68" s="60"/>
    </row>
    <row r="69" spans="1:7" ht="18.6" thickBot="1">
      <c r="A69" s="57">
        <f t="shared" si="0"/>
        <v>67</v>
      </c>
      <c r="B69" s="58" t="s">
        <v>190</v>
      </c>
      <c r="C69" s="59" t="s">
        <v>191</v>
      </c>
      <c r="D69" s="59">
        <v>1001</v>
      </c>
      <c r="E69" s="60">
        <v>41</v>
      </c>
      <c r="F69" s="66">
        <v>84</v>
      </c>
      <c r="G69" s="60"/>
    </row>
    <row r="70" spans="1:7" ht="18.6" thickBot="1">
      <c r="A70" s="57">
        <f t="shared" si="0"/>
        <v>68</v>
      </c>
      <c r="B70" s="58" t="s">
        <v>162</v>
      </c>
      <c r="C70" s="59" t="s">
        <v>163</v>
      </c>
      <c r="D70" s="59">
        <v>1006</v>
      </c>
      <c r="E70" s="60">
        <v>49</v>
      </c>
      <c r="F70" s="66">
        <v>84</v>
      </c>
      <c r="G70" s="60"/>
    </row>
    <row r="71" spans="1:7" ht="18.6" thickBot="1">
      <c r="A71" s="57">
        <f t="shared" si="0"/>
        <v>69</v>
      </c>
      <c r="B71" s="58" t="s">
        <v>180</v>
      </c>
      <c r="C71" s="59" t="s">
        <v>181</v>
      </c>
      <c r="D71" s="59">
        <v>1019</v>
      </c>
      <c r="E71" s="60">
        <v>13</v>
      </c>
      <c r="F71" s="66">
        <v>84</v>
      </c>
      <c r="G71" s="60"/>
    </row>
    <row r="72" spans="1:7" ht="18.6" thickBot="1">
      <c r="A72" s="57">
        <f t="shared" si="0"/>
        <v>70</v>
      </c>
      <c r="B72" s="58" t="s">
        <v>217</v>
      </c>
      <c r="C72" s="59" t="s">
        <v>218</v>
      </c>
      <c r="D72" s="59">
        <v>1033</v>
      </c>
      <c r="E72" s="60">
        <v>98</v>
      </c>
      <c r="F72" s="66">
        <v>84</v>
      </c>
      <c r="G72" s="60"/>
    </row>
    <row r="73" spans="1:7" ht="18.6" thickBot="1">
      <c r="A73" s="57">
        <f t="shared" si="0"/>
        <v>71</v>
      </c>
      <c r="B73" s="58" t="s">
        <v>192</v>
      </c>
      <c r="C73" s="59" t="s">
        <v>193</v>
      </c>
      <c r="D73" s="59">
        <v>1069</v>
      </c>
      <c r="E73" s="60">
        <v>52</v>
      </c>
      <c r="F73" s="66">
        <v>84</v>
      </c>
      <c r="G73" s="60"/>
    </row>
    <row r="74" spans="1:7" ht="18.6" thickBot="1">
      <c r="A74" s="57">
        <f t="shared" si="0"/>
        <v>72</v>
      </c>
      <c r="B74" s="58" t="s">
        <v>192</v>
      </c>
      <c r="C74" s="59" t="s">
        <v>193</v>
      </c>
      <c r="D74" s="59">
        <v>1072</v>
      </c>
      <c r="E74" s="60">
        <v>10</v>
      </c>
      <c r="F74" s="66">
        <v>84</v>
      </c>
      <c r="G74" s="60"/>
    </row>
    <row r="75" spans="1:7" ht="18.6" thickBot="1">
      <c r="A75" s="57">
        <f t="shared" si="0"/>
        <v>73</v>
      </c>
      <c r="B75" s="58" t="s">
        <v>162</v>
      </c>
      <c r="C75" s="59" t="s">
        <v>163</v>
      </c>
      <c r="D75" s="59">
        <v>1007</v>
      </c>
      <c r="E75" s="60">
        <v>32</v>
      </c>
      <c r="F75" s="66">
        <v>81</v>
      </c>
      <c r="G75" s="60"/>
    </row>
    <row r="76" spans="1:7" ht="18.6" thickBot="1">
      <c r="A76" s="57">
        <f t="shared" si="0"/>
        <v>74</v>
      </c>
      <c r="B76" s="58" t="s">
        <v>215</v>
      </c>
      <c r="C76" s="59" t="s">
        <v>216</v>
      </c>
      <c r="D76" s="59">
        <v>1009</v>
      </c>
      <c r="E76" s="60">
        <v>15</v>
      </c>
      <c r="F76" s="66">
        <v>81</v>
      </c>
      <c r="G76" s="60"/>
    </row>
    <row r="77" spans="1:7" ht="18.6" thickBot="1">
      <c r="A77" s="57">
        <f t="shared" si="0"/>
        <v>75</v>
      </c>
      <c r="B77" s="58" t="s">
        <v>178</v>
      </c>
      <c r="C77" s="59" t="s">
        <v>179</v>
      </c>
      <c r="D77" s="59">
        <v>1022</v>
      </c>
      <c r="E77" s="60">
        <v>5</v>
      </c>
      <c r="F77" s="66">
        <v>81</v>
      </c>
      <c r="G77" s="60"/>
    </row>
    <row r="78" spans="1:7" ht="18.6" thickBot="1">
      <c r="A78" s="57">
        <f t="shared" si="0"/>
        <v>76</v>
      </c>
      <c r="B78" s="58" t="s">
        <v>188</v>
      </c>
      <c r="C78" s="59" t="s">
        <v>189</v>
      </c>
      <c r="D78" s="59">
        <v>1025</v>
      </c>
      <c r="E78" s="60">
        <v>114</v>
      </c>
      <c r="F78" s="66">
        <v>81</v>
      </c>
      <c r="G78" s="60"/>
    </row>
    <row r="79" spans="1:7" ht="18.6" thickBot="1">
      <c r="A79" s="57">
        <f t="shared" si="0"/>
        <v>77</v>
      </c>
      <c r="B79" s="58" t="s">
        <v>219</v>
      </c>
      <c r="C79" s="59" t="s">
        <v>220</v>
      </c>
      <c r="D79" s="59">
        <v>1087</v>
      </c>
      <c r="E79" s="60">
        <v>4</v>
      </c>
      <c r="F79" s="66">
        <v>81</v>
      </c>
      <c r="G79" s="60"/>
    </row>
    <row r="80" spans="1:7" ht="18.6" thickBot="1">
      <c r="A80" s="57">
        <f t="shared" si="0"/>
        <v>78</v>
      </c>
      <c r="B80" s="58" t="s">
        <v>215</v>
      </c>
      <c r="C80" s="59" t="s">
        <v>216</v>
      </c>
      <c r="D80" s="59">
        <v>1016</v>
      </c>
      <c r="E80" s="60">
        <v>14</v>
      </c>
      <c r="F80" s="66">
        <v>78</v>
      </c>
      <c r="G80" s="60"/>
    </row>
    <row r="81" spans="1:7" ht="18.6" thickBot="1">
      <c r="A81" s="57">
        <f t="shared" si="0"/>
        <v>79</v>
      </c>
      <c r="B81" s="58" t="s">
        <v>178</v>
      </c>
      <c r="C81" s="59" t="s">
        <v>179</v>
      </c>
      <c r="D81" s="59">
        <v>1023</v>
      </c>
      <c r="E81" s="60">
        <v>47</v>
      </c>
      <c r="F81" s="66">
        <v>78</v>
      </c>
      <c r="G81" s="60"/>
    </row>
    <row r="82" spans="1:7" ht="18.6" thickBot="1">
      <c r="A82" s="57">
        <f t="shared" si="0"/>
        <v>80</v>
      </c>
      <c r="B82" s="58" t="s">
        <v>217</v>
      </c>
      <c r="C82" s="59" t="s">
        <v>218</v>
      </c>
      <c r="D82" s="59">
        <v>1036</v>
      </c>
      <c r="E82" s="60">
        <v>49</v>
      </c>
      <c r="F82" s="66">
        <v>78</v>
      </c>
      <c r="G82" s="60"/>
    </row>
    <row r="83" spans="1:7" ht="18.6" thickBot="1">
      <c r="A83" s="57">
        <f t="shared" si="0"/>
        <v>81</v>
      </c>
      <c r="B83" s="58" t="s">
        <v>186</v>
      </c>
      <c r="C83" s="59" t="s">
        <v>187</v>
      </c>
      <c r="D83" s="59">
        <v>1063</v>
      </c>
      <c r="E83" s="60">
        <v>88</v>
      </c>
      <c r="F83" s="66">
        <v>78</v>
      </c>
      <c r="G83" s="60"/>
    </row>
    <row r="84" spans="1:7" ht="18.6" thickBot="1">
      <c r="A84" s="57">
        <f t="shared" si="0"/>
        <v>82</v>
      </c>
      <c r="B84" s="58" t="s">
        <v>190</v>
      </c>
      <c r="C84" s="59" t="s">
        <v>191</v>
      </c>
      <c r="D84" s="59">
        <v>1003</v>
      </c>
      <c r="E84" s="60">
        <v>25</v>
      </c>
      <c r="F84" s="66">
        <v>75</v>
      </c>
      <c r="G84" s="60"/>
    </row>
    <row r="85" spans="1:7" ht="18.6" thickBot="1">
      <c r="A85" s="57">
        <f t="shared" si="0"/>
        <v>83</v>
      </c>
      <c r="B85" s="58" t="s">
        <v>215</v>
      </c>
      <c r="C85" s="59" t="s">
        <v>216</v>
      </c>
      <c r="D85" s="59">
        <v>1014</v>
      </c>
      <c r="E85" s="60">
        <v>18</v>
      </c>
      <c r="F85" s="66">
        <v>75</v>
      </c>
      <c r="G85" s="60"/>
    </row>
    <row r="86" spans="1:7" ht="18.6" thickBot="1">
      <c r="A86" s="57">
        <f t="shared" si="0"/>
        <v>84</v>
      </c>
      <c r="B86" s="58" t="s">
        <v>178</v>
      </c>
      <c r="C86" s="59" t="s">
        <v>179</v>
      </c>
      <c r="D86" s="59">
        <v>1024</v>
      </c>
      <c r="E86" s="60">
        <v>6</v>
      </c>
      <c r="F86" s="66">
        <v>75</v>
      </c>
      <c r="G86" s="60"/>
    </row>
    <row r="87" spans="1:7" ht="18.6" thickBot="1">
      <c r="A87" s="57">
        <f t="shared" si="0"/>
        <v>85</v>
      </c>
      <c r="B87" s="58" t="s">
        <v>206</v>
      </c>
      <c r="C87" s="59" t="s">
        <v>207</v>
      </c>
      <c r="D87" s="59">
        <v>1031</v>
      </c>
      <c r="E87" s="60">
        <v>62</v>
      </c>
      <c r="F87" s="66">
        <v>72</v>
      </c>
      <c r="G87" s="60"/>
    </row>
    <row r="88" spans="1:7" ht="18.6" thickBot="1">
      <c r="A88" s="57">
        <f t="shared" si="0"/>
        <v>86</v>
      </c>
      <c r="B88" s="58" t="s">
        <v>172</v>
      </c>
      <c r="C88" s="59" t="s">
        <v>173</v>
      </c>
      <c r="D88" s="59">
        <v>1076</v>
      </c>
      <c r="E88" s="60">
        <v>35</v>
      </c>
      <c r="F88" s="66">
        <v>72</v>
      </c>
      <c r="G88" s="60"/>
    </row>
    <row r="89" spans="1:7" ht="18.6" thickBot="1">
      <c r="A89" s="57">
        <f t="shared" si="0"/>
        <v>87</v>
      </c>
      <c r="B89" s="58" t="s">
        <v>192</v>
      </c>
      <c r="C89" s="59" t="s">
        <v>193</v>
      </c>
      <c r="D89" s="59">
        <v>1070</v>
      </c>
      <c r="E89" s="60">
        <v>42</v>
      </c>
      <c r="F89" s="66">
        <v>69</v>
      </c>
      <c r="G89" s="60"/>
    </row>
    <row r="90" spans="1:7" ht="18.6" thickBot="1">
      <c r="A90" s="57">
        <f t="shared" si="0"/>
        <v>88</v>
      </c>
      <c r="B90" s="58" t="s">
        <v>215</v>
      </c>
      <c r="C90" s="59" t="s">
        <v>216</v>
      </c>
      <c r="D90" s="59">
        <v>1013</v>
      </c>
      <c r="E90" s="60">
        <v>32</v>
      </c>
      <c r="F90" s="66">
        <v>66</v>
      </c>
      <c r="G90" s="60"/>
    </row>
    <row r="91" spans="1:7" ht="18.6" thickBot="1">
      <c r="A91" s="57">
        <f t="shared" si="0"/>
        <v>89</v>
      </c>
      <c r="B91" s="58" t="s">
        <v>215</v>
      </c>
      <c r="C91" s="59" t="s">
        <v>216</v>
      </c>
      <c r="D91" s="59">
        <v>1015</v>
      </c>
      <c r="E91" s="60">
        <v>12</v>
      </c>
      <c r="F91" s="66">
        <v>66</v>
      </c>
      <c r="G91" s="60"/>
    </row>
    <row r="92" spans="1:7" ht="18.6" thickBot="1">
      <c r="A92" s="57">
        <f t="shared" si="0"/>
        <v>90</v>
      </c>
      <c r="B92" s="58" t="s">
        <v>172</v>
      </c>
      <c r="C92" s="59" t="s">
        <v>173</v>
      </c>
      <c r="D92" s="59">
        <v>1073</v>
      </c>
      <c r="E92" s="60">
        <v>93</v>
      </c>
      <c r="F92" s="66">
        <v>66</v>
      </c>
      <c r="G92" s="60"/>
    </row>
    <row r="93" spans="1:7" ht="18.6" thickBot="1">
      <c r="A93" s="57">
        <f t="shared" si="0"/>
        <v>91</v>
      </c>
      <c r="B93" s="58" t="s">
        <v>219</v>
      </c>
      <c r="C93" s="59" t="s">
        <v>220</v>
      </c>
      <c r="D93" s="59">
        <v>1088</v>
      </c>
      <c r="E93" s="60">
        <v>12</v>
      </c>
      <c r="F93" s="66">
        <v>66</v>
      </c>
      <c r="G93" s="60"/>
    </row>
    <row r="94" spans="1:7" ht="18.6" thickBot="1">
      <c r="A94" s="57">
        <f t="shared" si="0"/>
        <v>92</v>
      </c>
      <c r="B94" s="58" t="s">
        <v>188</v>
      </c>
      <c r="C94" s="59" t="s">
        <v>189</v>
      </c>
      <c r="D94" s="59">
        <v>1028</v>
      </c>
      <c r="E94" s="60">
        <v>134</v>
      </c>
      <c r="F94" s="66">
        <v>65</v>
      </c>
      <c r="G94" s="60"/>
    </row>
    <row r="95" spans="1:7" ht="18.6" thickBot="1">
      <c r="A95" s="57">
        <f t="shared" si="0"/>
        <v>93</v>
      </c>
      <c r="B95" s="58" t="s">
        <v>188</v>
      </c>
      <c r="C95" s="59" t="s">
        <v>189</v>
      </c>
      <c r="D95" s="59">
        <v>1027</v>
      </c>
      <c r="E95" s="60">
        <v>94</v>
      </c>
      <c r="F95" s="66">
        <v>64</v>
      </c>
      <c r="G95" s="60"/>
    </row>
    <row r="96" spans="1:7" ht="18.6" thickBot="1">
      <c r="A96" s="57">
        <f t="shared" si="0"/>
        <v>94</v>
      </c>
      <c r="B96" s="58" t="s">
        <v>204</v>
      </c>
      <c r="C96" s="59" t="s">
        <v>205</v>
      </c>
      <c r="D96" s="59">
        <v>1048</v>
      </c>
      <c r="E96" s="60">
        <v>88</v>
      </c>
      <c r="F96" s="66">
        <v>63</v>
      </c>
      <c r="G96" s="60"/>
    </row>
    <row r="97" spans="1:7" ht="18.6" thickBot="1">
      <c r="A97" s="57">
        <f t="shared" si="0"/>
        <v>95</v>
      </c>
      <c r="B97" s="58" t="s">
        <v>178</v>
      </c>
      <c r="C97" s="59" t="s">
        <v>179</v>
      </c>
      <c r="D97" s="59">
        <v>1021</v>
      </c>
      <c r="E97" s="60">
        <v>72</v>
      </c>
      <c r="F97" s="66">
        <v>60</v>
      </c>
      <c r="G97" s="60"/>
    </row>
    <row r="98" spans="1:7" ht="18.6" thickBot="1">
      <c r="A98" s="57">
        <f t="shared" si="0"/>
        <v>96</v>
      </c>
      <c r="B98" s="58" t="s">
        <v>200</v>
      </c>
      <c r="C98" s="59" t="s">
        <v>201</v>
      </c>
      <c r="D98" s="59">
        <v>1039</v>
      </c>
      <c r="E98" s="60">
        <v>40</v>
      </c>
      <c r="F98" s="66">
        <v>60</v>
      </c>
      <c r="G98" s="60"/>
    </row>
    <row r="99" spans="1:7" ht="18.6" thickBot="1">
      <c r="A99" s="57">
        <f t="shared" si="0"/>
        <v>97</v>
      </c>
      <c r="B99" s="58" t="s">
        <v>162</v>
      </c>
      <c r="C99" s="59" t="s">
        <v>163</v>
      </c>
      <c r="D99" s="59">
        <v>1008</v>
      </c>
      <c r="E99" s="60">
        <v>109</v>
      </c>
      <c r="F99" s="66">
        <v>0</v>
      </c>
      <c r="G99" s="60"/>
    </row>
    <row r="100" spans="1:7" ht="18.6" thickBot="1">
      <c r="A100" s="57">
        <f t="shared" si="0"/>
        <v>98</v>
      </c>
      <c r="B100" s="58" t="s">
        <v>206</v>
      </c>
      <c r="C100" s="59" t="s">
        <v>207</v>
      </c>
      <c r="D100" s="59">
        <v>1029</v>
      </c>
      <c r="E100" s="60">
        <v>1</v>
      </c>
      <c r="F100" s="66">
        <v>0</v>
      </c>
      <c r="G100" s="60"/>
    </row>
    <row r="101" spans="1:7" ht="18.6" thickBot="1">
      <c r="A101" s="57">
        <f t="shared" si="0"/>
        <v>99</v>
      </c>
      <c r="B101" s="58" t="s">
        <v>217</v>
      </c>
      <c r="C101" s="59" t="s">
        <v>218</v>
      </c>
      <c r="D101" s="59">
        <v>1035</v>
      </c>
      <c r="E101" s="60">
        <v>28</v>
      </c>
      <c r="F101" s="66">
        <v>0</v>
      </c>
      <c r="G101" s="60"/>
    </row>
    <row r="102" spans="1:7" ht="18.6" thickBot="1">
      <c r="A102" s="57">
        <f t="shared" si="0"/>
        <v>100</v>
      </c>
      <c r="B102" s="58" t="s">
        <v>166</v>
      </c>
      <c r="C102" s="59" t="s">
        <v>167</v>
      </c>
      <c r="D102" s="59">
        <v>1051</v>
      </c>
      <c r="E102" s="60">
        <v>95</v>
      </c>
      <c r="F102" s="66">
        <v>0</v>
      </c>
      <c r="G102" s="60"/>
    </row>
    <row r="103" spans="1:7" ht="18.6" thickBot="1">
      <c r="A103" s="57">
        <f t="shared" si="0"/>
        <v>101</v>
      </c>
      <c r="B103" s="58" t="s">
        <v>182</v>
      </c>
      <c r="C103" s="59" t="s">
        <v>183</v>
      </c>
      <c r="D103" s="59">
        <v>1058</v>
      </c>
      <c r="E103" s="60">
        <v>48</v>
      </c>
      <c r="F103" s="66">
        <v>0</v>
      </c>
      <c r="G103" s="60"/>
    </row>
    <row r="104" spans="1:7" ht="18.6" thickBot="1">
      <c r="A104" s="57">
        <f t="shared" si="0"/>
        <v>102</v>
      </c>
      <c r="B104" s="58" t="s">
        <v>223</v>
      </c>
      <c r="C104" s="59" t="s">
        <v>224</v>
      </c>
      <c r="D104" s="59">
        <v>1097</v>
      </c>
      <c r="E104" s="60">
        <v>47</v>
      </c>
      <c r="F104" s="66">
        <v>0</v>
      </c>
      <c r="G104" s="60"/>
    </row>
  </sheetData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geOrder="overThenDown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33"/>
  <sheetViews>
    <sheetView showGridLines="0" showZeros="0" zoomScale="110" zoomScaleNormal="110" workbookViewId="0" topLeftCell="A1">
      <selection activeCell="A1" sqref="A1:P133"/>
    </sheetView>
  </sheetViews>
  <sheetFormatPr defaultColWidth="9.140625" defaultRowHeight="12.75"/>
  <cols>
    <col min="1" max="1" width="17.57421875" style="0" customWidth="1"/>
    <col min="2" max="2" width="4.7109375" style="0" customWidth="1"/>
    <col min="3" max="8" width="4.7109375" style="1" customWidth="1"/>
    <col min="9" max="11" width="4.7109375" style="0" customWidth="1"/>
    <col min="12" max="15" width="4.28125" style="0" customWidth="1"/>
    <col min="16" max="16" width="6.7109375" style="0" customWidth="1"/>
    <col min="17" max="17" width="8.7109375" style="0" customWidth="1"/>
    <col min="18" max="18" width="9.140625" style="0" hidden="1" customWidth="1"/>
  </cols>
  <sheetData>
    <row r="1" spans="3:8" ht="12.75" customHeight="1">
      <c r="C1"/>
      <c r="D1"/>
      <c r="E1"/>
      <c r="F1"/>
      <c r="G1"/>
      <c r="H1"/>
    </row>
    <row r="2" spans="2:3" s="62" customFormat="1" ht="20.25" customHeight="1">
      <c r="B2" s="62" t="s">
        <v>0</v>
      </c>
      <c r="C2" s="63" t="s">
        <v>74</v>
      </c>
    </row>
    <row r="3" s="67" customFormat="1" ht="13.5" customHeight="1">
      <c r="C3" s="67" t="s">
        <v>227</v>
      </c>
    </row>
    <row r="4" spans="3:8" ht="10.5" customHeight="1" thickBot="1">
      <c r="C4" t="s">
        <v>0</v>
      </c>
      <c r="D4"/>
      <c r="E4"/>
      <c r="F4"/>
      <c r="G4"/>
      <c r="H4"/>
    </row>
    <row r="5" spans="3:8" ht="12.75" customHeight="1" hidden="1">
      <c r="C5"/>
      <c r="D5"/>
      <c r="E5"/>
      <c r="F5"/>
      <c r="G5"/>
      <c r="H5"/>
    </row>
    <row r="6" spans="1:16" ht="6" customHeight="1" thickTop="1">
      <c r="A6" s="47"/>
      <c r="B6" s="46"/>
      <c r="C6" s="46" t="s">
        <v>0</v>
      </c>
      <c r="D6" s="44" t="s">
        <v>0</v>
      </c>
      <c r="E6" s="44"/>
      <c r="F6" s="44" t="s">
        <v>0</v>
      </c>
      <c r="G6" s="44" t="s">
        <v>0</v>
      </c>
      <c r="H6" s="44"/>
      <c r="I6" s="44"/>
      <c r="J6" s="44"/>
      <c r="K6" s="44"/>
      <c r="L6" s="45" t="s">
        <v>0</v>
      </c>
      <c r="M6" s="44" t="s">
        <v>0</v>
      </c>
      <c r="N6" s="44"/>
      <c r="O6" s="44" t="s">
        <v>0</v>
      </c>
      <c r="P6" s="42" t="s">
        <v>0</v>
      </c>
    </row>
    <row r="7" spans="1:16" s="34" customFormat="1" ht="63.75" customHeight="1">
      <c r="A7" s="36" t="s">
        <v>72</v>
      </c>
      <c r="B7" s="41" t="s">
        <v>71</v>
      </c>
      <c r="C7" s="40" t="s">
        <v>70</v>
      </c>
      <c r="D7" s="39" t="s">
        <v>69</v>
      </c>
      <c r="E7" s="38" t="s">
        <v>68</v>
      </c>
      <c r="F7" s="38" t="s">
        <v>67</v>
      </c>
      <c r="G7" s="38" t="s">
        <v>66</v>
      </c>
      <c r="H7" s="38" t="s">
        <v>65</v>
      </c>
      <c r="I7" s="38" t="s">
        <v>64</v>
      </c>
      <c r="J7" s="38" t="s">
        <v>63</v>
      </c>
      <c r="K7" s="38" t="s">
        <v>62</v>
      </c>
      <c r="L7" s="38" t="s">
        <v>61</v>
      </c>
      <c r="M7" s="38" t="s">
        <v>60</v>
      </c>
      <c r="N7" s="38" t="s">
        <v>59</v>
      </c>
      <c r="O7" s="38" t="s">
        <v>58</v>
      </c>
      <c r="P7" s="37" t="s">
        <v>57</v>
      </c>
    </row>
    <row r="8" spans="1:16" ht="4.5" customHeight="1" thickBot="1">
      <c r="A8" s="33"/>
      <c r="B8" s="33"/>
      <c r="C8" s="32"/>
      <c r="D8" s="30"/>
      <c r="E8" s="30"/>
      <c r="F8" s="30"/>
      <c r="G8" s="31"/>
      <c r="H8" s="31"/>
      <c r="I8" s="30"/>
      <c r="J8" s="30"/>
      <c r="K8" s="30"/>
      <c r="L8" s="30"/>
      <c r="M8" s="30"/>
      <c r="N8" s="30"/>
      <c r="O8" s="30"/>
      <c r="P8" s="28"/>
    </row>
    <row r="9" spans="1:18" ht="15.75" customHeight="1" thickTop="1">
      <c r="A9" s="23"/>
      <c r="B9" s="22">
        <v>55</v>
      </c>
      <c r="C9" s="21">
        <v>12</v>
      </c>
      <c r="D9" s="19">
        <v>9</v>
      </c>
      <c r="E9" s="19"/>
      <c r="F9" s="19">
        <v>9</v>
      </c>
      <c r="G9" s="19">
        <v>15</v>
      </c>
      <c r="H9" s="20">
        <v>15</v>
      </c>
      <c r="I9" s="19">
        <v>9</v>
      </c>
      <c r="J9" s="19">
        <v>9</v>
      </c>
      <c r="K9" s="19">
        <v>9</v>
      </c>
      <c r="L9" s="19">
        <v>12</v>
      </c>
      <c r="M9" s="19"/>
      <c r="N9" s="27"/>
      <c r="O9" s="19"/>
      <c r="P9" s="9">
        <f>(R9)+N9+(O9)</f>
        <v>99</v>
      </c>
      <c r="R9" s="9">
        <f>SUM(C9:M9)</f>
        <v>99</v>
      </c>
    </row>
    <row r="10" spans="1:18" ht="15.75" customHeight="1">
      <c r="A10" s="23" t="s">
        <v>19</v>
      </c>
      <c r="B10" s="22">
        <v>49</v>
      </c>
      <c r="C10" s="21">
        <v>12</v>
      </c>
      <c r="D10" s="19">
        <v>9</v>
      </c>
      <c r="E10" s="19"/>
      <c r="F10" s="19">
        <v>9</v>
      </c>
      <c r="G10" s="19">
        <v>12</v>
      </c>
      <c r="H10" s="20">
        <v>12</v>
      </c>
      <c r="I10" s="19">
        <v>6</v>
      </c>
      <c r="J10" s="19">
        <v>9</v>
      </c>
      <c r="K10" s="19">
        <v>6</v>
      </c>
      <c r="L10" s="19">
        <v>9</v>
      </c>
      <c r="M10" s="19"/>
      <c r="N10" s="19"/>
      <c r="O10" s="19"/>
      <c r="P10" s="9">
        <f>(R10)+N10+(O10)</f>
        <v>84</v>
      </c>
      <c r="R10" s="9">
        <f>SUM(C10:M10)</f>
        <v>84</v>
      </c>
    </row>
    <row r="11" spans="1:18" ht="15.75" customHeight="1">
      <c r="A11" s="23" t="s">
        <v>18</v>
      </c>
      <c r="B11" s="22">
        <v>32</v>
      </c>
      <c r="C11" s="21">
        <v>12</v>
      </c>
      <c r="D11" s="19">
        <v>9</v>
      </c>
      <c r="E11" s="19"/>
      <c r="F11" s="19">
        <v>9</v>
      </c>
      <c r="G11" s="19">
        <v>12</v>
      </c>
      <c r="H11" s="20">
        <v>12</v>
      </c>
      <c r="I11" s="19">
        <v>6</v>
      </c>
      <c r="J11" s="19">
        <v>6</v>
      </c>
      <c r="K11" s="19">
        <v>6</v>
      </c>
      <c r="L11" s="19">
        <v>9</v>
      </c>
      <c r="M11" s="19"/>
      <c r="N11" s="19"/>
      <c r="O11" s="19"/>
      <c r="P11" s="9">
        <f>(R11)+N11+(O11)</f>
        <v>81</v>
      </c>
      <c r="R11" s="9">
        <f>SUM(C11:M11)</f>
        <v>81</v>
      </c>
    </row>
    <row r="12" spans="1:18" ht="15.75" customHeight="1" thickBot="1">
      <c r="A12" s="16" t="s">
        <v>75</v>
      </c>
      <c r="B12" s="15">
        <v>109</v>
      </c>
      <c r="C12" s="14"/>
      <c r="D12" s="12"/>
      <c r="E12" s="12"/>
      <c r="F12" s="12"/>
      <c r="G12" s="12"/>
      <c r="H12" s="13"/>
      <c r="I12" s="12"/>
      <c r="J12" s="12"/>
      <c r="K12" s="12"/>
      <c r="L12" s="12"/>
      <c r="M12" s="12"/>
      <c r="N12" s="12"/>
      <c r="O12" s="12"/>
      <c r="P12" s="9" t="s">
        <v>46</v>
      </c>
      <c r="R12" s="9">
        <f>SUM(C12:M12)</f>
        <v>0</v>
      </c>
    </row>
    <row r="13" spans="1:16" ht="15.75" customHeight="1" thickBot="1" thickTop="1">
      <c r="A13" s="8"/>
      <c r="B13" s="7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4"/>
      <c r="O13" s="4"/>
      <c r="P13" s="4"/>
    </row>
    <row r="14" spans="1:18" ht="15.75" customHeight="1" thickTop="1">
      <c r="A14" s="23"/>
      <c r="B14" s="22">
        <v>15</v>
      </c>
      <c r="C14" s="21">
        <v>12</v>
      </c>
      <c r="D14" s="19">
        <v>9</v>
      </c>
      <c r="E14" s="19"/>
      <c r="F14" s="19">
        <v>9</v>
      </c>
      <c r="G14" s="19"/>
      <c r="H14" s="20">
        <v>12</v>
      </c>
      <c r="I14" s="19">
        <v>9</v>
      </c>
      <c r="J14" s="19">
        <v>9</v>
      </c>
      <c r="K14" s="19">
        <v>9</v>
      </c>
      <c r="L14" s="19">
        <v>12</v>
      </c>
      <c r="M14" s="19"/>
      <c r="N14" s="27"/>
      <c r="O14" s="19"/>
      <c r="P14" s="9">
        <f>(R14)+N14+(O14)</f>
        <v>81</v>
      </c>
      <c r="R14" s="9">
        <f>SUM(C14:M14)</f>
        <v>81</v>
      </c>
    </row>
    <row r="15" spans="1:18" ht="15.75" customHeight="1">
      <c r="A15" s="23" t="s">
        <v>76</v>
      </c>
      <c r="B15" s="22">
        <v>10</v>
      </c>
      <c r="C15" s="21">
        <v>12</v>
      </c>
      <c r="D15" s="19">
        <v>9</v>
      </c>
      <c r="E15" s="19"/>
      <c r="F15" s="19">
        <v>9</v>
      </c>
      <c r="G15" s="19">
        <v>15</v>
      </c>
      <c r="H15" s="20">
        <v>12</v>
      </c>
      <c r="I15" s="19">
        <v>6</v>
      </c>
      <c r="J15" s="19">
        <v>9</v>
      </c>
      <c r="K15" s="19">
        <v>9</v>
      </c>
      <c r="L15" s="19">
        <v>9</v>
      </c>
      <c r="M15" s="19"/>
      <c r="N15" s="19"/>
      <c r="O15" s="19"/>
      <c r="P15" s="9">
        <f>(R15)+N15+(O15)</f>
        <v>90</v>
      </c>
      <c r="R15" s="9">
        <f>SUM(C15:M15)</f>
        <v>90</v>
      </c>
    </row>
    <row r="16" spans="1:18" ht="15.75" customHeight="1">
      <c r="A16" s="23" t="s">
        <v>77</v>
      </c>
      <c r="B16" s="22">
        <v>31</v>
      </c>
      <c r="C16" s="21">
        <v>12</v>
      </c>
      <c r="D16" s="19"/>
      <c r="E16" s="19"/>
      <c r="F16" s="19">
        <v>9</v>
      </c>
      <c r="G16" s="19">
        <v>15</v>
      </c>
      <c r="H16" s="20">
        <v>15</v>
      </c>
      <c r="I16" s="19">
        <v>9</v>
      </c>
      <c r="J16" s="19">
        <v>9</v>
      </c>
      <c r="K16" s="19">
        <v>9</v>
      </c>
      <c r="L16" s="19">
        <v>9</v>
      </c>
      <c r="M16" s="19"/>
      <c r="N16" s="19"/>
      <c r="O16" s="19"/>
      <c r="P16" s="9">
        <f>(R16)+N16+(O16)</f>
        <v>87</v>
      </c>
      <c r="R16" s="9">
        <f>SUM(C16:M16)</f>
        <v>87</v>
      </c>
    </row>
    <row r="17" spans="1:18" ht="15.75" customHeight="1" thickBot="1">
      <c r="A17" s="16" t="s">
        <v>78</v>
      </c>
      <c r="B17" s="15">
        <v>34</v>
      </c>
      <c r="C17" s="14">
        <v>15</v>
      </c>
      <c r="D17" s="12">
        <v>12</v>
      </c>
      <c r="E17" s="12">
        <v>6</v>
      </c>
      <c r="F17" s="12">
        <v>9</v>
      </c>
      <c r="G17" s="12"/>
      <c r="H17" s="13">
        <v>12</v>
      </c>
      <c r="I17" s="12">
        <v>6</v>
      </c>
      <c r="J17" s="12">
        <v>9</v>
      </c>
      <c r="K17" s="12">
        <v>9</v>
      </c>
      <c r="L17" s="12">
        <v>12</v>
      </c>
      <c r="M17" s="12"/>
      <c r="N17" s="12"/>
      <c r="O17" s="12"/>
      <c r="P17" s="9">
        <f>(R17)+N17+(O17)</f>
        <v>90</v>
      </c>
      <c r="R17" s="9">
        <f>SUM(C17:M17)</f>
        <v>90</v>
      </c>
    </row>
    <row r="18" spans="1:16" ht="15.75" customHeight="1" thickBot="1" thickTop="1">
      <c r="A18" s="8"/>
      <c r="B18" s="7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"/>
      <c r="P18" s="4"/>
    </row>
    <row r="19" spans="1:18" ht="15.75" customHeight="1" thickTop="1">
      <c r="A19" s="23"/>
      <c r="B19" s="22">
        <v>32</v>
      </c>
      <c r="C19" s="21"/>
      <c r="D19" s="19"/>
      <c r="E19" s="19"/>
      <c r="F19" s="19">
        <v>6</v>
      </c>
      <c r="G19" s="19">
        <v>15</v>
      </c>
      <c r="H19" s="20">
        <v>12</v>
      </c>
      <c r="I19" s="19">
        <v>9</v>
      </c>
      <c r="J19" s="19">
        <v>6</v>
      </c>
      <c r="K19" s="19">
        <v>9</v>
      </c>
      <c r="L19" s="19">
        <v>9</v>
      </c>
      <c r="M19" s="19"/>
      <c r="N19" s="27"/>
      <c r="O19" s="19"/>
      <c r="P19" s="9">
        <f>(R19)+N19+(O19)</f>
        <v>66</v>
      </c>
      <c r="R19" s="9">
        <f>SUM(C19:M19)</f>
        <v>66</v>
      </c>
    </row>
    <row r="20" spans="1:18" ht="15.75" customHeight="1">
      <c r="A20" s="23" t="s">
        <v>76</v>
      </c>
      <c r="B20" s="22">
        <v>18</v>
      </c>
      <c r="C20" s="21">
        <v>12</v>
      </c>
      <c r="D20" s="19">
        <v>9</v>
      </c>
      <c r="E20" s="19"/>
      <c r="F20" s="19">
        <v>6</v>
      </c>
      <c r="G20" s="19"/>
      <c r="H20" s="20">
        <v>12</v>
      </c>
      <c r="I20" s="19">
        <v>6</v>
      </c>
      <c r="J20" s="19">
        <v>9</v>
      </c>
      <c r="K20" s="19">
        <v>9</v>
      </c>
      <c r="L20" s="19">
        <v>12</v>
      </c>
      <c r="M20" s="19"/>
      <c r="N20" s="19"/>
      <c r="O20" s="19"/>
      <c r="P20" s="9">
        <f>(R20)+N20+(O20)</f>
        <v>75</v>
      </c>
      <c r="R20" s="9">
        <f>SUM(C20:M20)</f>
        <v>75</v>
      </c>
    </row>
    <row r="21" spans="1:18" ht="15.75" customHeight="1">
      <c r="A21" s="23" t="s">
        <v>77</v>
      </c>
      <c r="B21" s="22">
        <v>12</v>
      </c>
      <c r="C21" s="21"/>
      <c r="D21" s="19">
        <v>9</v>
      </c>
      <c r="E21" s="19"/>
      <c r="F21" s="19">
        <v>9</v>
      </c>
      <c r="G21" s="19"/>
      <c r="H21" s="20">
        <v>12</v>
      </c>
      <c r="I21" s="19">
        <v>6</v>
      </c>
      <c r="J21" s="19">
        <v>9</v>
      </c>
      <c r="K21" s="19">
        <v>9</v>
      </c>
      <c r="L21" s="19">
        <v>12</v>
      </c>
      <c r="M21" s="19"/>
      <c r="N21" s="19"/>
      <c r="O21" s="19"/>
      <c r="P21" s="9">
        <f>(R21)+N21+(O21)</f>
        <v>66</v>
      </c>
      <c r="R21" s="9">
        <f>SUM(C21:M21)</f>
        <v>66</v>
      </c>
    </row>
    <row r="22" spans="1:18" ht="15.75" customHeight="1" thickBot="1">
      <c r="A22" s="16" t="s">
        <v>79</v>
      </c>
      <c r="B22" s="15">
        <v>14</v>
      </c>
      <c r="C22" s="21">
        <v>12</v>
      </c>
      <c r="D22" s="19">
        <v>9</v>
      </c>
      <c r="E22" s="19"/>
      <c r="F22" s="19">
        <v>6</v>
      </c>
      <c r="G22" s="19"/>
      <c r="H22" s="20">
        <v>12</v>
      </c>
      <c r="I22" s="19">
        <v>9</v>
      </c>
      <c r="J22" s="19">
        <v>9</v>
      </c>
      <c r="K22" s="19">
        <v>9</v>
      </c>
      <c r="L22" s="19">
        <v>12</v>
      </c>
      <c r="M22" s="19"/>
      <c r="N22" s="19"/>
      <c r="O22" s="19"/>
      <c r="P22" s="9">
        <f>(R22)+N22+(O22)</f>
        <v>78</v>
      </c>
      <c r="R22" s="9">
        <f>SUM(C22:M22)</f>
        <v>78</v>
      </c>
    </row>
    <row r="23" spans="1:16" ht="15.75" customHeight="1" thickBot="1" thickTop="1">
      <c r="A23" s="8"/>
      <c r="B23" s="7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4"/>
      <c r="P23" s="4"/>
    </row>
    <row r="24" spans="1:18" ht="15.75" customHeight="1" thickTop="1">
      <c r="A24" s="23"/>
      <c r="B24" s="22">
        <v>3</v>
      </c>
      <c r="C24" s="21"/>
      <c r="D24" s="19">
        <v>9</v>
      </c>
      <c r="E24" s="19">
        <v>6</v>
      </c>
      <c r="F24" s="19">
        <v>9</v>
      </c>
      <c r="G24" s="19">
        <v>15</v>
      </c>
      <c r="H24" s="20">
        <v>15</v>
      </c>
      <c r="I24" s="19">
        <v>9</v>
      </c>
      <c r="J24" s="19">
        <v>9</v>
      </c>
      <c r="K24" s="19">
        <v>9</v>
      </c>
      <c r="L24" s="19">
        <v>9</v>
      </c>
      <c r="M24" s="19"/>
      <c r="N24" s="27"/>
      <c r="O24" s="19"/>
      <c r="P24" s="9">
        <f>(R24)+N24+(O24)</f>
        <v>90</v>
      </c>
      <c r="R24" s="9">
        <f>SUM(C24:M24)</f>
        <v>90</v>
      </c>
    </row>
    <row r="25" spans="1:18" ht="15.75" customHeight="1">
      <c r="A25" s="23" t="s">
        <v>25</v>
      </c>
      <c r="B25" s="22">
        <v>100</v>
      </c>
      <c r="C25" s="21" t="s">
        <v>0</v>
      </c>
      <c r="D25" s="19">
        <v>9</v>
      </c>
      <c r="E25" s="19">
        <v>6</v>
      </c>
      <c r="F25" s="19">
        <v>9</v>
      </c>
      <c r="G25" s="19">
        <v>15</v>
      </c>
      <c r="H25" s="19">
        <v>12</v>
      </c>
      <c r="I25" s="20">
        <v>6</v>
      </c>
      <c r="J25" s="19">
        <v>9</v>
      </c>
      <c r="K25" s="19">
        <v>9</v>
      </c>
      <c r="L25" s="19">
        <v>12</v>
      </c>
      <c r="M25" s="19"/>
      <c r="N25" s="19"/>
      <c r="O25" s="19"/>
      <c r="P25" s="9">
        <f>(R25)+N25+(O25)</f>
        <v>87</v>
      </c>
      <c r="R25" s="9">
        <f>SUM(C25:M25)</f>
        <v>87</v>
      </c>
    </row>
    <row r="26" spans="1:18" ht="15.75" customHeight="1">
      <c r="A26" s="23" t="s">
        <v>24</v>
      </c>
      <c r="B26" s="22">
        <v>13</v>
      </c>
      <c r="C26" s="21" t="s">
        <v>0</v>
      </c>
      <c r="D26" s="19">
        <v>9</v>
      </c>
      <c r="E26" s="19">
        <v>6</v>
      </c>
      <c r="F26" s="19">
        <v>6</v>
      </c>
      <c r="G26" s="19">
        <v>12</v>
      </c>
      <c r="H26" s="19">
        <v>15</v>
      </c>
      <c r="I26" s="20">
        <v>6</v>
      </c>
      <c r="J26" s="19">
        <v>9</v>
      </c>
      <c r="K26" s="19">
        <v>9</v>
      </c>
      <c r="L26" s="19">
        <v>12</v>
      </c>
      <c r="M26" s="19"/>
      <c r="N26" s="19"/>
      <c r="O26" s="19"/>
      <c r="P26" s="9">
        <f>(R26)+N26+(O26)</f>
        <v>84</v>
      </c>
      <c r="R26" s="9">
        <f>SUM(C26:M26)</f>
        <v>84</v>
      </c>
    </row>
    <row r="27" spans="1:18" ht="15.75" customHeight="1" thickBot="1">
      <c r="A27" s="16" t="s">
        <v>80</v>
      </c>
      <c r="B27" s="15">
        <v>18</v>
      </c>
      <c r="C27" s="21"/>
      <c r="D27" s="19">
        <v>9</v>
      </c>
      <c r="E27" s="19">
        <v>6</v>
      </c>
      <c r="F27" s="19">
        <v>9</v>
      </c>
      <c r="G27" s="12">
        <v>15</v>
      </c>
      <c r="H27" s="13">
        <v>15</v>
      </c>
      <c r="I27" s="12">
        <v>6</v>
      </c>
      <c r="J27" s="12">
        <v>9</v>
      </c>
      <c r="K27" s="12">
        <v>9</v>
      </c>
      <c r="L27" s="12">
        <v>12</v>
      </c>
      <c r="M27" s="12"/>
      <c r="N27" s="12"/>
      <c r="O27" s="12"/>
      <c r="P27" s="9">
        <f>(R27)+N27+(O27)</f>
        <v>90</v>
      </c>
      <c r="R27" s="9">
        <f>SUM(C27:M27)</f>
        <v>90</v>
      </c>
    </row>
    <row r="28" spans="1:16" ht="15.75" customHeight="1" thickBot="1" thickTop="1">
      <c r="A28" s="8"/>
      <c r="B28" s="7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4"/>
      <c r="P28" s="4"/>
    </row>
    <row r="29" spans="1:18" ht="15.75" customHeight="1" thickTop="1">
      <c r="A29" s="23"/>
      <c r="B29" s="22">
        <v>93</v>
      </c>
      <c r="C29" s="21"/>
      <c r="D29" s="19"/>
      <c r="E29" s="19"/>
      <c r="F29" s="19">
        <v>9</v>
      </c>
      <c r="G29" s="19">
        <v>12</v>
      </c>
      <c r="H29" s="20">
        <v>12</v>
      </c>
      <c r="I29" s="19">
        <v>6</v>
      </c>
      <c r="J29" s="19">
        <v>9</v>
      </c>
      <c r="K29" s="19">
        <v>9</v>
      </c>
      <c r="L29" s="19">
        <v>9</v>
      </c>
      <c r="M29" s="19"/>
      <c r="N29" s="27"/>
      <c r="O29" s="19"/>
      <c r="P29" s="9">
        <f>(R29)+N29+(O29)</f>
        <v>66</v>
      </c>
      <c r="R29" s="9">
        <f>SUM(C29:M29)</f>
        <v>66</v>
      </c>
    </row>
    <row r="30" spans="1:18" ht="15.75" customHeight="1">
      <c r="A30" s="23" t="s">
        <v>27</v>
      </c>
      <c r="B30" s="22">
        <v>96</v>
      </c>
      <c r="C30" s="21">
        <v>18</v>
      </c>
      <c r="D30" s="19">
        <v>9</v>
      </c>
      <c r="E30" s="19"/>
      <c r="F30" s="19">
        <v>9</v>
      </c>
      <c r="G30" s="19">
        <v>15</v>
      </c>
      <c r="H30" s="20">
        <v>15</v>
      </c>
      <c r="I30" s="19">
        <v>6</v>
      </c>
      <c r="J30" s="19">
        <v>9</v>
      </c>
      <c r="K30" s="19">
        <v>6</v>
      </c>
      <c r="L30" s="19">
        <v>12</v>
      </c>
      <c r="M30" s="19"/>
      <c r="N30" s="19"/>
      <c r="O30" s="19">
        <v>3</v>
      </c>
      <c r="P30" s="9">
        <f>(R30)+N30+(O30)</f>
        <v>102</v>
      </c>
      <c r="R30" s="9">
        <f>SUM(C30:M30)</f>
        <v>99</v>
      </c>
    </row>
    <row r="31" spans="1:18" ht="15.75" customHeight="1">
      <c r="A31" s="23" t="s">
        <v>26</v>
      </c>
      <c r="B31" s="22">
        <v>58</v>
      </c>
      <c r="C31" s="21">
        <v>15</v>
      </c>
      <c r="D31" s="19">
        <v>9</v>
      </c>
      <c r="E31" s="19">
        <v>6</v>
      </c>
      <c r="F31" s="19">
        <v>9</v>
      </c>
      <c r="G31" s="19">
        <v>15</v>
      </c>
      <c r="H31" s="20">
        <v>15</v>
      </c>
      <c r="I31" s="19">
        <v>6</v>
      </c>
      <c r="J31" s="19">
        <v>9</v>
      </c>
      <c r="K31" s="19">
        <v>6</v>
      </c>
      <c r="L31" s="19">
        <v>12</v>
      </c>
      <c r="M31" s="19"/>
      <c r="N31" s="19"/>
      <c r="O31" s="19">
        <v>3</v>
      </c>
      <c r="P31" s="9">
        <f>(R31)+N31+(O31)</f>
        <v>105</v>
      </c>
      <c r="R31" s="9">
        <f>SUM(C31:M31)</f>
        <v>102</v>
      </c>
    </row>
    <row r="32" spans="1:18" ht="15.75" customHeight="1" thickBot="1">
      <c r="A32" s="16" t="s">
        <v>81</v>
      </c>
      <c r="B32" s="15">
        <v>35</v>
      </c>
      <c r="C32" s="14"/>
      <c r="D32" s="12"/>
      <c r="E32" s="12"/>
      <c r="F32" s="12">
        <v>9</v>
      </c>
      <c r="G32" s="12">
        <v>15</v>
      </c>
      <c r="H32" s="13">
        <v>15</v>
      </c>
      <c r="I32" s="12">
        <v>9</v>
      </c>
      <c r="J32" s="12">
        <v>9</v>
      </c>
      <c r="K32" s="12">
        <v>6</v>
      </c>
      <c r="L32" s="12">
        <v>9</v>
      </c>
      <c r="M32" s="12"/>
      <c r="N32" s="12"/>
      <c r="O32" s="12"/>
      <c r="P32" s="9">
        <f>(R32)+N32+(O32)</f>
        <v>72</v>
      </c>
      <c r="R32" s="9">
        <f>SUM(C32:M32)</f>
        <v>72</v>
      </c>
    </row>
    <row r="33" spans="1:16" ht="15.75" customHeight="1" thickBot="1" thickTop="1">
      <c r="A33" s="8"/>
      <c r="B33" s="7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4"/>
      <c r="P33" s="4"/>
    </row>
    <row r="34" spans="1:18" ht="15.75" customHeight="1" thickTop="1">
      <c r="A34" s="23"/>
      <c r="B34" s="22">
        <v>52</v>
      </c>
      <c r="C34" s="21"/>
      <c r="D34" s="19">
        <v>12</v>
      </c>
      <c r="E34" s="19">
        <v>9</v>
      </c>
      <c r="F34" s="19">
        <v>9</v>
      </c>
      <c r="G34" s="19">
        <v>15</v>
      </c>
      <c r="H34" s="20">
        <v>12</v>
      </c>
      <c r="I34" s="19">
        <v>6</v>
      </c>
      <c r="J34" s="19">
        <v>6</v>
      </c>
      <c r="K34" s="19">
        <v>6</v>
      </c>
      <c r="L34" s="19">
        <v>9</v>
      </c>
      <c r="M34" s="19"/>
      <c r="N34" s="27"/>
      <c r="O34" s="19"/>
      <c r="P34" s="9">
        <f>(R34)+N34+(O34)</f>
        <v>84</v>
      </c>
      <c r="R34" s="9">
        <f>SUM(C34:M34)</f>
        <v>84</v>
      </c>
    </row>
    <row r="35" spans="1:18" ht="15.75" customHeight="1">
      <c r="A35" s="23" t="s">
        <v>53</v>
      </c>
      <c r="B35" s="22">
        <v>42</v>
      </c>
      <c r="C35" s="21"/>
      <c r="D35" s="19">
        <v>9</v>
      </c>
      <c r="E35" s="19">
        <v>6</v>
      </c>
      <c r="F35" s="19">
        <v>9</v>
      </c>
      <c r="G35" s="19"/>
      <c r="H35" s="20">
        <v>12</v>
      </c>
      <c r="I35" s="19">
        <v>9</v>
      </c>
      <c r="J35" s="19">
        <v>9</v>
      </c>
      <c r="K35" s="19">
        <v>6</v>
      </c>
      <c r="L35" s="19">
        <v>9</v>
      </c>
      <c r="M35" s="19"/>
      <c r="N35" s="19"/>
      <c r="O35" s="19"/>
      <c r="P35" s="9">
        <f>(R35)+N35+(O35)</f>
        <v>69</v>
      </c>
      <c r="R35" s="9">
        <f>SUM(C35:M35)</f>
        <v>69</v>
      </c>
    </row>
    <row r="36" spans="1:18" ht="15.75" customHeight="1">
      <c r="A36" s="23" t="s">
        <v>52</v>
      </c>
      <c r="B36" s="22">
        <v>28</v>
      </c>
      <c r="C36" s="21"/>
      <c r="D36" s="19">
        <v>9</v>
      </c>
      <c r="E36" s="19">
        <v>9</v>
      </c>
      <c r="F36" s="19">
        <v>9</v>
      </c>
      <c r="G36" s="19">
        <v>15</v>
      </c>
      <c r="H36" s="20">
        <v>12</v>
      </c>
      <c r="I36" s="19">
        <v>9</v>
      </c>
      <c r="J36" s="19">
        <v>9</v>
      </c>
      <c r="K36" s="19">
        <v>6</v>
      </c>
      <c r="L36" s="19">
        <v>9</v>
      </c>
      <c r="M36" s="19"/>
      <c r="N36" s="19"/>
      <c r="O36" s="19"/>
      <c r="P36" s="9">
        <f>(R36)+N36+(O36)</f>
        <v>87</v>
      </c>
      <c r="R36" s="9">
        <f>SUM(C36:M36)</f>
        <v>87</v>
      </c>
    </row>
    <row r="37" spans="1:18" ht="15.75" customHeight="1" thickBot="1">
      <c r="A37" s="16" t="s">
        <v>82</v>
      </c>
      <c r="B37" s="15">
        <v>10</v>
      </c>
      <c r="C37" s="14"/>
      <c r="D37" s="12">
        <v>9</v>
      </c>
      <c r="E37" s="12">
        <v>9</v>
      </c>
      <c r="F37" s="12">
        <v>9</v>
      </c>
      <c r="G37" s="12">
        <v>15</v>
      </c>
      <c r="H37" s="13">
        <v>12</v>
      </c>
      <c r="I37" s="12">
        <v>6</v>
      </c>
      <c r="J37" s="12">
        <v>9</v>
      </c>
      <c r="K37" s="12">
        <v>6</v>
      </c>
      <c r="L37" s="12">
        <v>9</v>
      </c>
      <c r="M37" s="12"/>
      <c r="N37" s="12"/>
      <c r="O37" s="12"/>
      <c r="P37" s="9">
        <f>(R37)+N37+(O37)</f>
        <v>84</v>
      </c>
      <c r="R37" s="9">
        <f>SUM(C37:M37)</f>
        <v>84</v>
      </c>
    </row>
    <row r="38" spans="1:16" ht="15.75" customHeight="1" thickBot="1" thickTop="1">
      <c r="A38" s="8"/>
      <c r="B38" s="7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4"/>
      <c r="P38" s="4"/>
    </row>
    <row r="39" spans="1:18" ht="15.75" customHeight="1" thickTop="1">
      <c r="A39" s="23"/>
      <c r="B39" s="22">
        <v>3</v>
      </c>
      <c r="C39" s="21">
        <v>18</v>
      </c>
      <c r="D39" s="19">
        <v>12</v>
      </c>
      <c r="E39" s="19">
        <v>6</v>
      </c>
      <c r="F39" s="19">
        <v>6</v>
      </c>
      <c r="G39" s="19">
        <v>12</v>
      </c>
      <c r="H39" s="20">
        <v>15</v>
      </c>
      <c r="I39" s="19">
        <v>9</v>
      </c>
      <c r="J39" s="19">
        <v>6</v>
      </c>
      <c r="K39" s="19">
        <v>9</v>
      </c>
      <c r="L39" s="19">
        <v>9</v>
      </c>
      <c r="M39" s="19"/>
      <c r="N39" s="27"/>
      <c r="O39" s="19">
        <v>3</v>
      </c>
      <c r="P39" s="9">
        <f>(R39)+N39+(O39)</f>
        <v>105</v>
      </c>
      <c r="R39" s="9">
        <f>SUM(C39:M39)</f>
        <v>102</v>
      </c>
    </row>
    <row r="40" spans="1:18" ht="15.75" customHeight="1">
      <c r="A40" s="23" t="s">
        <v>21</v>
      </c>
      <c r="B40" s="22">
        <v>9</v>
      </c>
      <c r="C40" s="19">
        <v>18</v>
      </c>
      <c r="D40" s="19">
        <v>12</v>
      </c>
      <c r="E40" s="19">
        <v>6</v>
      </c>
      <c r="F40" s="19">
        <v>9</v>
      </c>
      <c r="G40" s="20">
        <v>15</v>
      </c>
      <c r="H40" s="19">
        <v>15</v>
      </c>
      <c r="I40" s="19">
        <v>9</v>
      </c>
      <c r="J40" s="19">
        <v>9</v>
      </c>
      <c r="K40" s="19">
        <v>9</v>
      </c>
      <c r="L40" s="19">
        <v>12</v>
      </c>
      <c r="M40" s="19"/>
      <c r="N40" s="19"/>
      <c r="O40" s="19">
        <v>3</v>
      </c>
      <c r="P40" s="9">
        <f>(R40)+N40+(O40)</f>
        <v>117</v>
      </c>
      <c r="R40" s="9">
        <f>SUM(C40:M40)</f>
        <v>114</v>
      </c>
    </row>
    <row r="41" spans="1:18" ht="15.75" customHeight="1">
      <c r="A41" s="23" t="s">
        <v>20</v>
      </c>
      <c r="B41" s="22">
        <v>6</v>
      </c>
      <c r="C41" s="21">
        <v>18</v>
      </c>
      <c r="D41" s="19">
        <v>9</v>
      </c>
      <c r="E41" s="19">
        <v>6</v>
      </c>
      <c r="F41" s="19">
        <v>6</v>
      </c>
      <c r="G41" s="19">
        <v>15</v>
      </c>
      <c r="H41" s="20">
        <v>15</v>
      </c>
      <c r="I41" s="19">
        <v>12</v>
      </c>
      <c r="J41" s="19">
        <v>9</v>
      </c>
      <c r="K41" s="19">
        <v>9</v>
      </c>
      <c r="L41" s="19">
        <v>9</v>
      </c>
      <c r="M41" s="19"/>
      <c r="N41" s="19"/>
      <c r="O41" s="19">
        <v>3</v>
      </c>
      <c r="P41" s="9">
        <f>(R41)+N41+(O41)</f>
        <v>111</v>
      </c>
      <c r="R41" s="9">
        <f>SUM(C41:M41)</f>
        <v>108</v>
      </c>
    </row>
    <row r="42" spans="1:18" ht="15.75" customHeight="1" thickBot="1">
      <c r="A42" s="16" t="s">
        <v>83</v>
      </c>
      <c r="B42" s="15">
        <v>31</v>
      </c>
      <c r="C42" s="14">
        <v>18</v>
      </c>
      <c r="D42" s="12">
        <v>12</v>
      </c>
      <c r="E42" s="12">
        <v>6</v>
      </c>
      <c r="F42" s="12">
        <v>9</v>
      </c>
      <c r="G42" s="12"/>
      <c r="H42" s="13">
        <v>15</v>
      </c>
      <c r="I42" s="12">
        <v>6</v>
      </c>
      <c r="J42" s="12">
        <v>9</v>
      </c>
      <c r="K42" s="12">
        <v>9</v>
      </c>
      <c r="L42" s="12">
        <v>12</v>
      </c>
      <c r="M42" s="12"/>
      <c r="N42" s="12"/>
      <c r="O42" s="12"/>
      <c r="P42" s="9">
        <f>(R42)+N42+(O42)</f>
        <v>96</v>
      </c>
      <c r="R42" s="9">
        <f>SUM(C42:M42)</f>
        <v>96</v>
      </c>
    </row>
    <row r="43" spans="1:16" ht="15.75" customHeight="1" thickBot="1" thickTop="1">
      <c r="A43" s="8" t="s">
        <v>0</v>
      </c>
      <c r="B43" s="7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4"/>
      <c r="P43" s="4"/>
    </row>
    <row r="44" spans="1:18" ht="15.75" customHeight="1" thickTop="1">
      <c r="A44" s="23"/>
      <c r="B44" s="22">
        <v>51</v>
      </c>
      <c r="C44" s="21">
        <v>18</v>
      </c>
      <c r="D44" s="19"/>
      <c r="E44" s="19">
        <v>9</v>
      </c>
      <c r="F44" s="19">
        <v>9</v>
      </c>
      <c r="G44" s="19">
        <v>15</v>
      </c>
      <c r="H44" s="20">
        <v>15</v>
      </c>
      <c r="I44" s="19">
        <v>9</v>
      </c>
      <c r="J44" s="19">
        <v>9</v>
      </c>
      <c r="K44" s="19">
        <v>9</v>
      </c>
      <c r="L44" s="19">
        <v>12</v>
      </c>
      <c r="M44" s="19"/>
      <c r="N44" s="27"/>
      <c r="O44" s="19">
        <v>3</v>
      </c>
      <c r="P44" s="9">
        <f>(R44)+N44+(O44)</f>
        <v>108</v>
      </c>
      <c r="R44" s="9">
        <f>SUM(C44:M44)</f>
        <v>105</v>
      </c>
    </row>
    <row r="45" spans="1:18" ht="15.75" customHeight="1">
      <c r="A45" s="23" t="s">
        <v>23</v>
      </c>
      <c r="B45" s="22">
        <v>54</v>
      </c>
      <c r="C45" s="21">
        <v>15</v>
      </c>
      <c r="D45" s="19"/>
      <c r="E45" s="19"/>
      <c r="F45" s="19">
        <v>9</v>
      </c>
      <c r="G45" s="19">
        <v>15</v>
      </c>
      <c r="H45" s="20">
        <v>15</v>
      </c>
      <c r="I45" s="19">
        <v>9</v>
      </c>
      <c r="J45" s="19">
        <v>6</v>
      </c>
      <c r="K45" s="19">
        <v>9</v>
      </c>
      <c r="L45" s="19">
        <v>9</v>
      </c>
      <c r="M45" s="19"/>
      <c r="N45" s="19"/>
      <c r="O45" s="19"/>
      <c r="P45" s="9">
        <f>(R45)+N45+(O45)</f>
        <v>87</v>
      </c>
      <c r="R45" s="9">
        <f>SUM(C45:M45)</f>
        <v>87</v>
      </c>
    </row>
    <row r="46" spans="1:18" ht="15.75" customHeight="1">
      <c r="A46" s="23" t="s">
        <v>22</v>
      </c>
      <c r="B46" s="22">
        <v>88</v>
      </c>
      <c r="C46" s="21"/>
      <c r="D46" s="19">
        <v>9</v>
      </c>
      <c r="E46" s="19">
        <v>9</v>
      </c>
      <c r="F46" s="19">
        <v>9</v>
      </c>
      <c r="G46" s="19"/>
      <c r="H46" s="20">
        <v>15</v>
      </c>
      <c r="I46" s="19">
        <v>6</v>
      </c>
      <c r="J46" s="19">
        <v>9</v>
      </c>
      <c r="K46" s="19">
        <v>9</v>
      </c>
      <c r="L46" s="19">
        <v>12</v>
      </c>
      <c r="M46" s="19"/>
      <c r="N46" s="19"/>
      <c r="O46" s="19"/>
      <c r="P46" s="9">
        <f>(R46)+N46+(O46)</f>
        <v>78</v>
      </c>
      <c r="R46" s="9">
        <f>SUM(C46:M46)</f>
        <v>78</v>
      </c>
    </row>
    <row r="47" spans="1:18" ht="15.75" customHeight="1" thickBot="1">
      <c r="A47" s="16" t="s">
        <v>84</v>
      </c>
      <c r="B47" s="15">
        <v>62</v>
      </c>
      <c r="C47" s="14">
        <v>18</v>
      </c>
      <c r="D47" s="12">
        <v>12</v>
      </c>
      <c r="E47" s="12">
        <v>6</v>
      </c>
      <c r="F47" s="12">
        <v>9</v>
      </c>
      <c r="G47" s="12">
        <v>15</v>
      </c>
      <c r="H47" s="13">
        <v>15</v>
      </c>
      <c r="I47" s="12">
        <v>9</v>
      </c>
      <c r="J47" s="12">
        <v>9</v>
      </c>
      <c r="K47" s="12">
        <v>9</v>
      </c>
      <c r="L47" s="12">
        <v>12</v>
      </c>
      <c r="M47" s="12"/>
      <c r="N47" s="12"/>
      <c r="O47" s="12">
        <v>3</v>
      </c>
      <c r="P47" s="9">
        <f>(R47)+N47+(O47)</f>
        <v>117</v>
      </c>
      <c r="R47" s="9">
        <f>SUM(C47:M47)</f>
        <v>114</v>
      </c>
    </row>
    <row r="48" spans="1:16" ht="15.75" customHeight="1" thickBot="1" thickTop="1">
      <c r="A48" s="8"/>
      <c r="B48" s="7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4"/>
      <c r="P48" s="4"/>
    </row>
    <row r="49" spans="1:18" ht="15.75" customHeight="1" thickTop="1">
      <c r="A49" s="23"/>
      <c r="B49" s="22">
        <v>111</v>
      </c>
      <c r="C49" s="21">
        <v>15</v>
      </c>
      <c r="D49" s="19">
        <v>12</v>
      </c>
      <c r="E49" s="19">
        <v>9</v>
      </c>
      <c r="F49" s="19">
        <v>9</v>
      </c>
      <c r="G49" s="19">
        <v>15</v>
      </c>
      <c r="H49" s="20">
        <v>15</v>
      </c>
      <c r="I49" s="19">
        <v>9</v>
      </c>
      <c r="J49" s="19">
        <v>9</v>
      </c>
      <c r="K49" s="19">
        <v>9</v>
      </c>
      <c r="L49" s="19">
        <v>6</v>
      </c>
      <c r="M49" s="19"/>
      <c r="N49" s="27"/>
      <c r="O49" s="19">
        <v>3</v>
      </c>
      <c r="P49" s="9">
        <f>(R49)+N49+(O49)</f>
        <v>111</v>
      </c>
      <c r="R49" s="9">
        <f>SUM(C49:M49)</f>
        <v>108</v>
      </c>
    </row>
    <row r="50" spans="1:18" ht="15.75" customHeight="1">
      <c r="A50" s="23" t="s">
        <v>3</v>
      </c>
      <c r="B50" s="22">
        <v>48</v>
      </c>
      <c r="C50" s="21"/>
      <c r="D50" s="19"/>
      <c r="E50" s="19"/>
      <c r="F50" s="19"/>
      <c r="G50" s="19"/>
      <c r="H50" s="20"/>
      <c r="I50" s="19"/>
      <c r="J50" s="19"/>
      <c r="K50" s="19"/>
      <c r="L50" s="19"/>
      <c r="M50" s="19"/>
      <c r="N50" s="19"/>
      <c r="O50" s="19"/>
      <c r="P50" s="9">
        <f>(R50)+N50+(O50)</f>
        <v>0</v>
      </c>
      <c r="R50" s="9">
        <f>SUM(C50:M50)</f>
        <v>0</v>
      </c>
    </row>
    <row r="51" spans="1:18" ht="15.75" customHeight="1">
      <c r="A51" s="23" t="s">
        <v>2</v>
      </c>
      <c r="B51" s="22">
        <v>73</v>
      </c>
      <c r="C51" s="21">
        <v>21</v>
      </c>
      <c r="D51" s="19">
        <v>12</v>
      </c>
      <c r="E51" s="19">
        <v>9</v>
      </c>
      <c r="F51" s="19">
        <v>9</v>
      </c>
      <c r="G51" s="19">
        <v>9</v>
      </c>
      <c r="H51" s="20">
        <v>15</v>
      </c>
      <c r="I51" s="19">
        <v>12</v>
      </c>
      <c r="J51" s="19">
        <v>9</v>
      </c>
      <c r="K51" s="19">
        <v>9</v>
      </c>
      <c r="L51" s="19">
        <v>9</v>
      </c>
      <c r="M51" s="19"/>
      <c r="N51" s="19"/>
      <c r="O51" s="19">
        <v>6</v>
      </c>
      <c r="P51" s="9">
        <f>(R51)+N51+(O51)</f>
        <v>120</v>
      </c>
      <c r="R51" s="9">
        <f>SUM(C51:M51)</f>
        <v>114</v>
      </c>
    </row>
    <row r="52" spans="1:18" ht="15.75" customHeight="1" thickBot="1">
      <c r="A52" s="16" t="s">
        <v>85</v>
      </c>
      <c r="B52" s="15">
        <v>98</v>
      </c>
      <c r="C52" s="14">
        <v>15</v>
      </c>
      <c r="D52" s="12">
        <v>12</v>
      </c>
      <c r="E52" s="12">
        <v>6</v>
      </c>
      <c r="F52" s="12">
        <v>9</v>
      </c>
      <c r="G52" s="12"/>
      <c r="H52" s="13">
        <v>15</v>
      </c>
      <c r="I52" s="12">
        <v>9</v>
      </c>
      <c r="J52" s="12">
        <v>12</v>
      </c>
      <c r="K52" s="12">
        <v>12</v>
      </c>
      <c r="L52" s="12">
        <v>12</v>
      </c>
      <c r="M52" s="12"/>
      <c r="N52" s="12"/>
      <c r="O52" s="12">
        <v>3</v>
      </c>
      <c r="P52" s="9">
        <f>(R52)+N52+(O52)</f>
        <v>105</v>
      </c>
      <c r="R52" s="9">
        <f>SUM(C52:M52)</f>
        <v>102</v>
      </c>
    </row>
    <row r="53" spans="1:16" ht="15.75" customHeight="1" thickBot="1" thickTop="1">
      <c r="A53" s="8"/>
      <c r="B53" s="7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  <c r="O53" s="4"/>
      <c r="P53" s="4"/>
    </row>
    <row r="54" spans="1:18" ht="15.75" customHeight="1" thickTop="1">
      <c r="A54" s="23"/>
      <c r="B54" s="22">
        <v>4</v>
      </c>
      <c r="C54" s="21"/>
      <c r="D54" s="19">
        <v>12</v>
      </c>
      <c r="E54" s="19">
        <v>6</v>
      </c>
      <c r="F54" s="19">
        <v>9</v>
      </c>
      <c r="G54" s="19">
        <v>12</v>
      </c>
      <c r="H54" s="20">
        <v>12</v>
      </c>
      <c r="I54" s="19">
        <v>9</v>
      </c>
      <c r="J54" s="19">
        <v>9</v>
      </c>
      <c r="K54" s="19">
        <v>9</v>
      </c>
      <c r="L54" s="19">
        <v>12</v>
      </c>
      <c r="M54" s="19"/>
      <c r="N54" s="27"/>
      <c r="O54" s="19"/>
      <c r="P54" s="9">
        <f>(R54)+N54+(O54)</f>
        <v>90</v>
      </c>
      <c r="R54" s="9">
        <f>SUM(C54:M54)</f>
        <v>90</v>
      </c>
    </row>
    <row r="55" spans="1:18" ht="15.75" customHeight="1">
      <c r="A55" s="23" t="s">
        <v>49</v>
      </c>
      <c r="B55" s="22">
        <v>65</v>
      </c>
      <c r="C55" s="21">
        <v>21</v>
      </c>
      <c r="D55" s="19">
        <v>9</v>
      </c>
      <c r="E55" s="19">
        <v>9</v>
      </c>
      <c r="F55" s="19">
        <v>9</v>
      </c>
      <c r="G55" s="19">
        <v>12</v>
      </c>
      <c r="H55" s="20">
        <v>12</v>
      </c>
      <c r="I55" s="19">
        <v>9</v>
      </c>
      <c r="J55" s="19">
        <v>9</v>
      </c>
      <c r="K55" s="19">
        <v>6</v>
      </c>
      <c r="L55" s="19">
        <v>9</v>
      </c>
      <c r="M55" s="19"/>
      <c r="N55" s="19"/>
      <c r="O55" s="19">
        <v>3</v>
      </c>
      <c r="P55" s="9">
        <f>(R55)+N55+(O55)</f>
        <v>108</v>
      </c>
      <c r="R55" s="9">
        <f>SUM(C55:M55)</f>
        <v>105</v>
      </c>
    </row>
    <row r="56" spans="1:18" ht="15.75" customHeight="1">
      <c r="A56" s="23" t="s">
        <v>48</v>
      </c>
      <c r="B56" s="22">
        <v>80</v>
      </c>
      <c r="C56" s="21">
        <v>12</v>
      </c>
      <c r="D56" s="19">
        <v>12</v>
      </c>
      <c r="E56" s="19">
        <v>9</v>
      </c>
      <c r="F56" s="19">
        <v>9</v>
      </c>
      <c r="G56" s="19">
        <v>12</v>
      </c>
      <c r="H56" s="20">
        <v>12</v>
      </c>
      <c r="I56" s="19">
        <v>9</v>
      </c>
      <c r="J56" s="19">
        <v>9</v>
      </c>
      <c r="K56" s="19">
        <v>6</v>
      </c>
      <c r="L56" s="19">
        <v>9</v>
      </c>
      <c r="M56" s="19"/>
      <c r="N56" s="19"/>
      <c r="O56" s="19">
        <v>3</v>
      </c>
      <c r="P56" s="9">
        <f>(R56)+N56+(O56)</f>
        <v>102</v>
      </c>
      <c r="R56" s="9">
        <f>SUM(C56:M56)</f>
        <v>99</v>
      </c>
    </row>
    <row r="57" spans="1:18" ht="15.75" customHeight="1" thickBot="1">
      <c r="A57" s="16" t="s">
        <v>86</v>
      </c>
      <c r="B57" s="15">
        <v>88</v>
      </c>
      <c r="C57" s="14"/>
      <c r="D57" s="12"/>
      <c r="E57" s="12">
        <v>6</v>
      </c>
      <c r="F57" s="12">
        <v>6</v>
      </c>
      <c r="G57" s="12"/>
      <c r="H57" s="13">
        <v>12</v>
      </c>
      <c r="I57" s="12">
        <v>9</v>
      </c>
      <c r="J57" s="12">
        <v>9</v>
      </c>
      <c r="K57" s="12">
        <v>9</v>
      </c>
      <c r="L57" s="12">
        <v>12</v>
      </c>
      <c r="M57" s="12"/>
      <c r="N57" s="12"/>
      <c r="O57" s="12"/>
      <c r="P57" s="9">
        <f>(R57)+N57+(O57)</f>
        <v>63</v>
      </c>
      <c r="R57" s="9">
        <f>SUM(C57:M57)</f>
        <v>63</v>
      </c>
    </row>
    <row r="58" spans="1:16" ht="15.75" customHeight="1" thickBot="1" thickTop="1">
      <c r="A58" s="8"/>
      <c r="B58" s="7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4"/>
      <c r="P58" s="4"/>
    </row>
    <row r="59" spans="1:18" ht="15.75" customHeight="1" thickTop="1">
      <c r="A59" s="23"/>
      <c r="B59" s="22">
        <v>150</v>
      </c>
      <c r="C59" s="21">
        <v>18</v>
      </c>
      <c r="D59" s="19">
        <v>9</v>
      </c>
      <c r="E59" s="19">
        <v>6</v>
      </c>
      <c r="F59" s="19">
        <v>9</v>
      </c>
      <c r="G59" s="19">
        <v>12</v>
      </c>
      <c r="H59" s="20">
        <v>15</v>
      </c>
      <c r="I59" s="19">
        <v>9</v>
      </c>
      <c r="J59" s="19">
        <v>9</v>
      </c>
      <c r="K59" s="19">
        <v>9</v>
      </c>
      <c r="L59" s="19">
        <v>6</v>
      </c>
      <c r="M59" s="19"/>
      <c r="N59" s="27"/>
      <c r="O59" s="19">
        <v>3</v>
      </c>
      <c r="P59" s="9">
        <f>(R59)+N59+(O59)</f>
        <v>105</v>
      </c>
      <c r="R59" s="9">
        <f>SUM(C59:M59)</f>
        <v>102</v>
      </c>
    </row>
    <row r="60" spans="1:18" ht="15.75" customHeight="1">
      <c r="A60" s="23" t="s">
        <v>31</v>
      </c>
      <c r="B60" s="22">
        <v>53</v>
      </c>
      <c r="C60" s="21">
        <v>15</v>
      </c>
      <c r="D60" s="19">
        <v>12</v>
      </c>
      <c r="E60" s="19">
        <v>6</v>
      </c>
      <c r="F60" s="19">
        <v>9</v>
      </c>
      <c r="G60" s="19">
        <v>15</v>
      </c>
      <c r="H60" s="20">
        <v>12</v>
      </c>
      <c r="I60" s="19">
        <v>9</v>
      </c>
      <c r="J60" s="19">
        <v>9</v>
      </c>
      <c r="K60" s="19">
        <v>9</v>
      </c>
      <c r="L60" s="19">
        <v>12</v>
      </c>
      <c r="M60" s="19"/>
      <c r="N60" s="19"/>
      <c r="O60" s="19">
        <v>3</v>
      </c>
      <c r="P60" s="9">
        <f>(R60)+N60+(O60)</f>
        <v>111</v>
      </c>
      <c r="R60" s="9">
        <f>SUM(C60:M60)</f>
        <v>108</v>
      </c>
    </row>
    <row r="61" spans="1:18" ht="15.75" customHeight="1">
      <c r="A61" s="23" t="s">
        <v>16</v>
      </c>
      <c r="B61" s="22">
        <v>184</v>
      </c>
      <c r="C61" s="21">
        <v>18</v>
      </c>
      <c r="D61" s="19">
        <v>12</v>
      </c>
      <c r="E61" s="19">
        <v>6</v>
      </c>
      <c r="F61" s="19">
        <v>9</v>
      </c>
      <c r="G61" s="19">
        <v>15</v>
      </c>
      <c r="H61" s="20">
        <v>15</v>
      </c>
      <c r="I61" s="19">
        <v>6</v>
      </c>
      <c r="J61" s="19">
        <v>9</v>
      </c>
      <c r="K61" s="19">
        <v>9</v>
      </c>
      <c r="L61" s="19">
        <v>12</v>
      </c>
      <c r="M61" s="19"/>
      <c r="N61" s="19"/>
      <c r="O61" s="19">
        <v>3</v>
      </c>
      <c r="P61" s="9">
        <f>(R61)+N61+(O61)</f>
        <v>114</v>
      </c>
      <c r="R61" s="9">
        <f>SUM(C61:M61)</f>
        <v>111</v>
      </c>
    </row>
    <row r="62" spans="1:18" ht="15.75" customHeight="1" thickBot="1">
      <c r="A62" s="16" t="s">
        <v>87</v>
      </c>
      <c r="B62" s="15">
        <v>58</v>
      </c>
      <c r="C62" s="14">
        <v>18</v>
      </c>
      <c r="D62" s="12">
        <v>9</v>
      </c>
      <c r="E62" s="12">
        <v>6</v>
      </c>
      <c r="F62" s="12">
        <v>9</v>
      </c>
      <c r="G62" s="12">
        <v>15</v>
      </c>
      <c r="H62" s="13">
        <v>12</v>
      </c>
      <c r="I62" s="12">
        <v>9</v>
      </c>
      <c r="J62" s="12">
        <v>9</v>
      </c>
      <c r="K62" s="12">
        <v>9</v>
      </c>
      <c r="L62" s="12">
        <v>9</v>
      </c>
      <c r="M62" s="12"/>
      <c r="N62" s="12"/>
      <c r="O62" s="12">
        <v>3</v>
      </c>
      <c r="P62" s="9">
        <f>(R62)+N62+(O62)</f>
        <v>108</v>
      </c>
      <c r="R62" s="9">
        <f>SUM(C62:M62)</f>
        <v>105</v>
      </c>
    </row>
    <row r="63" spans="1:16" ht="15.75" customHeight="1" thickBot="1" thickTop="1">
      <c r="A63" s="8"/>
      <c r="B63" s="7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4"/>
      <c r="P63" s="4"/>
    </row>
    <row r="64" spans="1:18" ht="15.75" customHeight="1" thickTop="1">
      <c r="A64" s="23"/>
      <c r="B64" s="22">
        <v>103</v>
      </c>
      <c r="C64" s="21">
        <v>18</v>
      </c>
      <c r="D64" s="19">
        <v>12</v>
      </c>
      <c r="E64" s="19">
        <v>6</v>
      </c>
      <c r="F64" s="19">
        <v>9</v>
      </c>
      <c r="G64" s="19">
        <v>12</v>
      </c>
      <c r="H64" s="20">
        <v>15</v>
      </c>
      <c r="I64" s="19">
        <v>6</v>
      </c>
      <c r="J64" s="19">
        <v>9</v>
      </c>
      <c r="K64" s="19">
        <v>9</v>
      </c>
      <c r="L64" s="19">
        <v>12</v>
      </c>
      <c r="M64" s="19"/>
      <c r="N64" s="27"/>
      <c r="O64" s="19">
        <v>3</v>
      </c>
      <c r="P64" s="9">
        <f>(R64)+N64+(O64)</f>
        <v>111</v>
      </c>
      <c r="R64" s="9">
        <f>SUM(C64:M64)</f>
        <v>108</v>
      </c>
    </row>
    <row r="65" spans="1:18" ht="15.75" customHeight="1">
      <c r="A65" s="23" t="s">
        <v>30</v>
      </c>
      <c r="B65" s="22">
        <v>46</v>
      </c>
      <c r="C65" s="21">
        <v>18</v>
      </c>
      <c r="D65" s="19">
        <v>12</v>
      </c>
      <c r="E65" s="19">
        <v>9</v>
      </c>
      <c r="F65" s="19">
        <v>9</v>
      </c>
      <c r="G65" s="19">
        <v>12</v>
      </c>
      <c r="H65" s="20">
        <v>15</v>
      </c>
      <c r="I65" s="19">
        <v>9</v>
      </c>
      <c r="J65" s="19">
        <v>6</v>
      </c>
      <c r="K65" s="19">
        <v>9</v>
      </c>
      <c r="L65" s="19">
        <v>9</v>
      </c>
      <c r="M65" s="19"/>
      <c r="N65" s="19"/>
      <c r="O65" s="19">
        <v>3</v>
      </c>
      <c r="P65" s="9">
        <f>(R65)+N65+(O65)</f>
        <v>111</v>
      </c>
      <c r="R65" s="9">
        <f>SUM(C65:M65)</f>
        <v>108</v>
      </c>
    </row>
    <row r="66" spans="1:18" ht="15.75" customHeight="1">
      <c r="A66" s="23" t="s">
        <v>10</v>
      </c>
      <c r="B66" s="22">
        <v>95</v>
      </c>
      <c r="C66" s="21"/>
      <c r="D66" s="19"/>
      <c r="E66" s="19"/>
      <c r="F66" s="19"/>
      <c r="G66" s="19"/>
      <c r="H66" s="20"/>
      <c r="I66" s="19"/>
      <c r="J66" s="19"/>
      <c r="K66" s="19"/>
      <c r="L66" s="19"/>
      <c r="M66" s="19"/>
      <c r="N66" s="19"/>
      <c r="O66" s="19"/>
      <c r="P66" s="9">
        <f>(R66)+N66+(O66)</f>
        <v>0</v>
      </c>
      <c r="R66" s="9">
        <f>SUM(C66:M66)</f>
        <v>0</v>
      </c>
    </row>
    <row r="67" spans="1:18" ht="15.75" customHeight="1" thickBot="1">
      <c r="A67" s="16" t="s">
        <v>88</v>
      </c>
      <c r="B67" s="15">
        <v>80</v>
      </c>
      <c r="C67" s="14">
        <v>18</v>
      </c>
      <c r="D67" s="12">
        <v>12</v>
      </c>
      <c r="E67" s="12">
        <v>6</v>
      </c>
      <c r="F67" s="12">
        <v>9</v>
      </c>
      <c r="G67" s="12"/>
      <c r="H67" s="13">
        <v>12</v>
      </c>
      <c r="I67" s="12">
        <v>6</v>
      </c>
      <c r="J67" s="12">
        <v>9</v>
      </c>
      <c r="K67" s="12">
        <v>9</v>
      </c>
      <c r="L67" s="12">
        <v>12</v>
      </c>
      <c r="M67" s="12"/>
      <c r="N67" s="12"/>
      <c r="O67" s="12"/>
      <c r="P67" s="9">
        <f>(R67)+N67+(O67)</f>
        <v>93</v>
      </c>
      <c r="R67" s="9">
        <f>SUM(C67:M67)</f>
        <v>93</v>
      </c>
    </row>
    <row r="68" spans="1:16" ht="15.75" customHeight="1" thickBot="1" thickTop="1">
      <c r="A68" s="8"/>
      <c r="B68" s="7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4"/>
      <c r="P68" s="4"/>
    </row>
    <row r="69" spans="1:18" ht="15.75" customHeight="1" thickTop="1">
      <c r="A69" s="23"/>
      <c r="B69" s="22">
        <v>75</v>
      </c>
      <c r="C69" s="21">
        <v>12</v>
      </c>
      <c r="D69" s="19">
        <v>12</v>
      </c>
      <c r="E69" s="19">
        <v>6</v>
      </c>
      <c r="F69" s="19">
        <v>9</v>
      </c>
      <c r="G69" s="19">
        <v>12</v>
      </c>
      <c r="H69" s="20">
        <v>12</v>
      </c>
      <c r="I69" s="19">
        <v>6</v>
      </c>
      <c r="J69" s="19">
        <v>9</v>
      </c>
      <c r="K69" s="19">
        <v>6</v>
      </c>
      <c r="L69" s="19">
        <v>9</v>
      </c>
      <c r="M69" s="19"/>
      <c r="N69" s="27"/>
      <c r="O69" s="19">
        <v>3</v>
      </c>
      <c r="P69" s="9">
        <f>(R69)+N69+(O69)</f>
        <v>96</v>
      </c>
      <c r="R69" s="9">
        <f>SUM(C69:M69)</f>
        <v>93</v>
      </c>
    </row>
    <row r="70" spans="1:18" ht="15.75" customHeight="1">
      <c r="A70" s="23" t="s">
        <v>89</v>
      </c>
      <c r="B70" s="22">
        <v>60</v>
      </c>
      <c r="C70" s="21"/>
      <c r="D70" s="19">
        <v>15</v>
      </c>
      <c r="E70" s="19">
        <v>6</v>
      </c>
      <c r="F70" s="19">
        <v>9</v>
      </c>
      <c r="G70" s="19">
        <v>15</v>
      </c>
      <c r="H70" s="20">
        <v>12</v>
      </c>
      <c r="I70" s="19">
        <v>9</v>
      </c>
      <c r="J70" s="19">
        <v>9</v>
      </c>
      <c r="K70" s="19">
        <v>6</v>
      </c>
      <c r="L70" s="19">
        <v>12</v>
      </c>
      <c r="M70" s="19"/>
      <c r="N70" s="19"/>
      <c r="O70" s="19"/>
      <c r="P70" s="9">
        <f>(R70)+N70+(O70)</f>
        <v>93</v>
      </c>
      <c r="R70" s="9">
        <f>SUM(C70:M70)</f>
        <v>93</v>
      </c>
    </row>
    <row r="71" spans="1:18" ht="15.75" customHeight="1">
      <c r="A71" s="23" t="s">
        <v>50</v>
      </c>
      <c r="B71" s="22">
        <v>73</v>
      </c>
      <c r="C71" s="21"/>
      <c r="D71" s="19">
        <v>12</v>
      </c>
      <c r="E71" s="19">
        <v>6</v>
      </c>
      <c r="F71" s="19">
        <v>9</v>
      </c>
      <c r="G71" s="19">
        <v>15</v>
      </c>
      <c r="H71" s="20">
        <v>15</v>
      </c>
      <c r="I71" s="19">
        <v>9</v>
      </c>
      <c r="J71" s="19">
        <v>12</v>
      </c>
      <c r="K71" s="19">
        <v>9</v>
      </c>
      <c r="L71" s="19">
        <v>12</v>
      </c>
      <c r="M71" s="19"/>
      <c r="N71" s="19"/>
      <c r="O71" s="19"/>
      <c r="P71" s="9">
        <f>(R71)+N71+(O71)</f>
        <v>99</v>
      </c>
      <c r="R71" s="9">
        <f>SUM(C71:M71)</f>
        <v>99</v>
      </c>
    </row>
    <row r="72" spans="1:18" ht="15.75" customHeight="1" thickBot="1">
      <c r="A72" s="16" t="s">
        <v>90</v>
      </c>
      <c r="B72" s="15">
        <v>72</v>
      </c>
      <c r="C72" s="14"/>
      <c r="D72" s="12">
        <v>12</v>
      </c>
      <c r="E72" s="12">
        <v>6</v>
      </c>
      <c r="F72" s="12">
        <v>9</v>
      </c>
      <c r="G72" s="12">
        <v>15</v>
      </c>
      <c r="H72" s="13">
        <v>12</v>
      </c>
      <c r="I72" s="12">
        <v>9</v>
      </c>
      <c r="J72" s="12">
        <v>9</v>
      </c>
      <c r="K72" s="12">
        <v>9</v>
      </c>
      <c r="L72" s="12">
        <v>9</v>
      </c>
      <c r="M72" s="12"/>
      <c r="N72" s="12"/>
      <c r="O72" s="12"/>
      <c r="P72" s="9">
        <f>(R72)+N72+(O72)</f>
        <v>90</v>
      </c>
      <c r="R72" s="9">
        <f>SUM(C72:M72)</f>
        <v>90</v>
      </c>
    </row>
    <row r="73" spans="1:16" ht="15.75" customHeight="1" thickBot="1" thickTop="1">
      <c r="A73" s="8"/>
      <c r="B73" s="7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4"/>
      <c r="P73" s="4"/>
    </row>
    <row r="74" spans="1:18" ht="15.75" customHeight="1" thickTop="1">
      <c r="A74" s="23"/>
      <c r="B74" s="22">
        <v>98</v>
      </c>
      <c r="C74" s="21">
        <v>12</v>
      </c>
      <c r="D74" s="19">
        <v>12</v>
      </c>
      <c r="E74" s="19">
        <v>6</v>
      </c>
      <c r="F74" s="19">
        <v>9</v>
      </c>
      <c r="G74" s="19"/>
      <c r="H74" s="20">
        <v>12</v>
      </c>
      <c r="I74" s="19">
        <v>6</v>
      </c>
      <c r="J74" s="19">
        <v>9</v>
      </c>
      <c r="K74" s="19">
        <v>9</v>
      </c>
      <c r="L74" s="19">
        <v>9</v>
      </c>
      <c r="M74" s="19"/>
      <c r="N74" s="27"/>
      <c r="O74" s="19"/>
      <c r="P74" s="9">
        <f>(R74)+N74+(O74)</f>
        <v>84</v>
      </c>
      <c r="R74" s="9">
        <f>SUM(C74:M74)</f>
        <v>84</v>
      </c>
    </row>
    <row r="75" spans="1:18" ht="15.75" customHeight="1">
      <c r="A75" s="23" t="s">
        <v>91</v>
      </c>
      <c r="B75" s="22">
        <v>50</v>
      </c>
      <c r="C75" s="21">
        <v>15</v>
      </c>
      <c r="D75" s="19">
        <v>12</v>
      </c>
      <c r="E75" s="19">
        <v>6</v>
      </c>
      <c r="F75" s="19">
        <v>9</v>
      </c>
      <c r="G75" s="19"/>
      <c r="H75" s="20">
        <v>15</v>
      </c>
      <c r="I75" s="19">
        <v>6</v>
      </c>
      <c r="J75" s="19">
        <v>9</v>
      </c>
      <c r="K75" s="19">
        <v>9</v>
      </c>
      <c r="L75" s="19">
        <v>12</v>
      </c>
      <c r="M75" s="19"/>
      <c r="N75" s="19"/>
      <c r="O75" s="19"/>
      <c r="P75" s="9">
        <f>(R75)+N75+(O75)</f>
        <v>93</v>
      </c>
      <c r="R75" s="9">
        <f>SUM(C75:M75)</f>
        <v>93</v>
      </c>
    </row>
    <row r="76" spans="1:18" ht="15.75" customHeight="1">
      <c r="A76" s="23" t="s">
        <v>92</v>
      </c>
      <c r="B76" s="22">
        <v>28</v>
      </c>
      <c r="C76" s="21"/>
      <c r="D76" s="19"/>
      <c r="E76" s="19"/>
      <c r="F76" s="19"/>
      <c r="G76" s="19"/>
      <c r="H76" s="20"/>
      <c r="I76" s="19"/>
      <c r="J76" s="19"/>
      <c r="K76" s="19"/>
      <c r="L76" s="19"/>
      <c r="M76" s="19"/>
      <c r="N76" s="19"/>
      <c r="O76" s="19"/>
      <c r="P76" s="9">
        <f>(R76)+N76+(O76)</f>
        <v>0</v>
      </c>
      <c r="R76" s="9">
        <f>SUM(C76:M76)</f>
        <v>0</v>
      </c>
    </row>
    <row r="77" spans="1:18" ht="15.75" customHeight="1" thickBot="1">
      <c r="A77" s="16" t="s">
        <v>93</v>
      </c>
      <c r="B77" s="15">
        <v>49</v>
      </c>
      <c r="C77" s="14">
        <v>12</v>
      </c>
      <c r="D77" s="12">
        <v>9</v>
      </c>
      <c r="E77" s="12"/>
      <c r="F77" s="12">
        <v>9</v>
      </c>
      <c r="G77" s="12"/>
      <c r="H77" s="13">
        <v>15</v>
      </c>
      <c r="I77" s="12">
        <v>6</v>
      </c>
      <c r="J77" s="12">
        <v>9</v>
      </c>
      <c r="K77" s="12">
        <v>9</v>
      </c>
      <c r="L77" s="12">
        <v>9</v>
      </c>
      <c r="M77" s="12"/>
      <c r="N77" s="12"/>
      <c r="O77" s="12"/>
      <c r="P77" s="9">
        <f>(R77)+N77+(O77)</f>
        <v>78</v>
      </c>
      <c r="R77" s="9">
        <f>SUM(C77:M77)</f>
        <v>78</v>
      </c>
    </row>
    <row r="78" spans="1:16" ht="15.75" customHeight="1" thickBot="1" thickTop="1">
      <c r="A78" s="8"/>
      <c r="B78" s="7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4"/>
      <c r="P78" s="4"/>
    </row>
    <row r="79" spans="1:18" ht="15.75" customHeight="1" thickTop="1">
      <c r="A79" s="23"/>
      <c r="B79" s="22">
        <v>47</v>
      </c>
      <c r="C79" s="21">
        <v>18</v>
      </c>
      <c r="D79" s="19">
        <v>12</v>
      </c>
      <c r="E79" s="19">
        <v>6</v>
      </c>
      <c r="F79" s="19">
        <v>9</v>
      </c>
      <c r="G79" s="19">
        <v>12</v>
      </c>
      <c r="H79" s="20">
        <v>12</v>
      </c>
      <c r="I79" s="19">
        <v>6</v>
      </c>
      <c r="J79" s="19">
        <v>9</v>
      </c>
      <c r="K79" s="19">
        <v>9</v>
      </c>
      <c r="L79" s="19">
        <v>9</v>
      </c>
      <c r="M79" s="19"/>
      <c r="N79" s="27"/>
      <c r="O79" s="19">
        <v>3</v>
      </c>
      <c r="P79" s="9">
        <f>(R79)+N79+(O79)</f>
        <v>105</v>
      </c>
      <c r="R79" s="9">
        <f>SUM(C79:M79)</f>
        <v>102</v>
      </c>
    </row>
    <row r="80" spans="1:18" ht="15.75" customHeight="1">
      <c r="A80" s="23" t="s">
        <v>13</v>
      </c>
      <c r="B80" s="22">
        <v>33</v>
      </c>
      <c r="C80" s="21">
        <v>18</v>
      </c>
      <c r="D80" s="19">
        <v>12</v>
      </c>
      <c r="E80" s="19">
        <v>6</v>
      </c>
      <c r="F80" s="19">
        <v>9</v>
      </c>
      <c r="G80" s="19">
        <v>15</v>
      </c>
      <c r="H80" s="20">
        <v>15</v>
      </c>
      <c r="I80" s="19">
        <v>6</v>
      </c>
      <c r="J80" s="19">
        <v>9</v>
      </c>
      <c r="K80" s="19">
        <v>9</v>
      </c>
      <c r="L80" s="19">
        <v>12</v>
      </c>
      <c r="M80" s="19"/>
      <c r="N80" s="19"/>
      <c r="O80" s="19">
        <v>3</v>
      </c>
      <c r="P80" s="9">
        <f>(R80)+N80+(O80)</f>
        <v>114</v>
      </c>
      <c r="R80" s="9">
        <f>SUM(C80:M80)</f>
        <v>111</v>
      </c>
    </row>
    <row r="81" spans="1:18" ht="15.75" customHeight="1">
      <c r="A81" s="23" t="s">
        <v>94</v>
      </c>
      <c r="B81" s="22">
        <v>40</v>
      </c>
      <c r="C81" s="21"/>
      <c r="D81" s="19"/>
      <c r="E81" s="19"/>
      <c r="F81" s="19">
        <v>9</v>
      </c>
      <c r="G81" s="19">
        <v>12</v>
      </c>
      <c r="H81" s="20">
        <v>12</v>
      </c>
      <c r="I81" s="19">
        <v>6</v>
      </c>
      <c r="J81" s="19">
        <v>6</v>
      </c>
      <c r="K81" s="19">
        <v>6</v>
      </c>
      <c r="L81" s="19">
        <v>9</v>
      </c>
      <c r="M81" s="19"/>
      <c r="N81" s="19"/>
      <c r="O81" s="19"/>
      <c r="P81" s="9">
        <f>(R81)+N81+(O81)</f>
        <v>60</v>
      </c>
      <c r="R81" s="9">
        <f>SUM(C81:M81)</f>
        <v>60</v>
      </c>
    </row>
    <row r="82" spans="1:18" ht="15.75" customHeight="1" thickBot="1">
      <c r="A82" s="16" t="s">
        <v>95</v>
      </c>
      <c r="B82" s="15">
        <v>39</v>
      </c>
      <c r="C82" s="14">
        <v>15</v>
      </c>
      <c r="D82" s="12">
        <v>9</v>
      </c>
      <c r="E82" s="12">
        <v>9</v>
      </c>
      <c r="F82" s="12">
        <v>9</v>
      </c>
      <c r="G82" s="12">
        <v>12</v>
      </c>
      <c r="H82" s="13">
        <v>15</v>
      </c>
      <c r="I82" s="12">
        <v>6</v>
      </c>
      <c r="J82" s="12">
        <v>9</v>
      </c>
      <c r="K82" s="12">
        <v>9</v>
      </c>
      <c r="L82" s="12">
        <v>6</v>
      </c>
      <c r="M82" s="12"/>
      <c r="N82" s="12"/>
      <c r="O82" s="12">
        <v>3</v>
      </c>
      <c r="P82" s="9">
        <f>(R82)+N82+(O82)</f>
        <v>102</v>
      </c>
      <c r="R82" s="9">
        <f>SUM(C82:M82)</f>
        <v>99</v>
      </c>
    </row>
    <row r="83" spans="1:16" ht="15.75" customHeight="1" thickBot="1" thickTop="1">
      <c r="A83" s="8"/>
      <c r="B83" s="7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4"/>
      <c r="P83" s="4"/>
    </row>
    <row r="84" spans="1:18" ht="15.75" customHeight="1" thickTop="1">
      <c r="A84" s="23"/>
      <c r="B84" s="22">
        <v>114</v>
      </c>
      <c r="C84" s="21">
        <v>12</v>
      </c>
      <c r="D84" s="19">
        <v>9</v>
      </c>
      <c r="E84" s="19">
        <v>6</v>
      </c>
      <c r="F84" s="19">
        <v>9</v>
      </c>
      <c r="G84" s="19"/>
      <c r="H84" s="20">
        <v>12</v>
      </c>
      <c r="I84" s="19">
        <v>6</v>
      </c>
      <c r="J84" s="19">
        <v>9</v>
      </c>
      <c r="K84" s="19">
        <v>9</v>
      </c>
      <c r="L84" s="19">
        <v>9</v>
      </c>
      <c r="M84" s="19"/>
      <c r="N84" s="27"/>
      <c r="O84" s="19"/>
      <c r="P84" s="9">
        <f>(R84)+N84+(O84)</f>
        <v>81</v>
      </c>
      <c r="R84" s="9">
        <f>SUM(C84:M84)</f>
        <v>81</v>
      </c>
    </row>
    <row r="85" spans="1:18" ht="15.75" customHeight="1">
      <c r="A85" s="23" t="s">
        <v>38</v>
      </c>
      <c r="B85" s="22">
        <v>67</v>
      </c>
      <c r="C85" s="21">
        <v>15</v>
      </c>
      <c r="D85" s="19">
        <v>9</v>
      </c>
      <c r="E85" s="19">
        <v>6</v>
      </c>
      <c r="F85" s="19">
        <v>9</v>
      </c>
      <c r="G85" s="19">
        <v>9</v>
      </c>
      <c r="H85" s="20">
        <v>12</v>
      </c>
      <c r="I85" s="19">
        <v>6</v>
      </c>
      <c r="J85" s="19">
        <v>6</v>
      </c>
      <c r="K85" s="19">
        <v>9</v>
      </c>
      <c r="L85" s="19">
        <v>9</v>
      </c>
      <c r="M85" s="19"/>
      <c r="N85" s="19"/>
      <c r="O85" s="19"/>
      <c r="P85" s="9">
        <f>(R85)+N85+(O85)</f>
        <v>90</v>
      </c>
      <c r="R85" s="9">
        <f>SUM(C85:M85)</f>
        <v>90</v>
      </c>
    </row>
    <row r="86" spans="1:18" ht="15.75" customHeight="1">
      <c r="A86" s="23" t="s">
        <v>37</v>
      </c>
      <c r="B86" s="22">
        <v>94</v>
      </c>
      <c r="C86" s="21"/>
      <c r="D86" s="19"/>
      <c r="E86" s="19">
        <v>6</v>
      </c>
      <c r="F86" s="19">
        <v>9</v>
      </c>
      <c r="G86" s="19">
        <v>9</v>
      </c>
      <c r="H86" s="20">
        <v>9</v>
      </c>
      <c r="I86" s="19">
        <v>9</v>
      </c>
      <c r="J86" s="19">
        <v>9</v>
      </c>
      <c r="K86" s="19">
        <v>9</v>
      </c>
      <c r="L86" s="19">
        <v>9</v>
      </c>
      <c r="M86" s="19"/>
      <c r="N86" s="19"/>
      <c r="O86" s="19"/>
      <c r="P86" s="9">
        <f>(R86)+N86+(O86)</f>
        <v>69</v>
      </c>
      <c r="R86" s="9">
        <f>SUM(C86:M86)</f>
        <v>69</v>
      </c>
    </row>
    <row r="87" spans="1:18" ht="15.75" customHeight="1" thickBot="1">
      <c r="A87" s="16" t="s">
        <v>96</v>
      </c>
      <c r="B87" s="15">
        <v>134</v>
      </c>
      <c r="C87" s="14" t="s">
        <v>0</v>
      </c>
      <c r="D87" s="12">
        <v>9</v>
      </c>
      <c r="E87" s="12">
        <v>6</v>
      </c>
      <c r="F87" s="12">
        <v>9</v>
      </c>
      <c r="G87" s="12"/>
      <c r="H87" s="13">
        <v>5</v>
      </c>
      <c r="I87" s="12">
        <v>9</v>
      </c>
      <c r="J87" s="12">
        <v>9</v>
      </c>
      <c r="K87" s="12">
        <v>9</v>
      </c>
      <c r="L87" s="12">
        <v>9</v>
      </c>
      <c r="M87" s="12"/>
      <c r="N87" s="12"/>
      <c r="O87" s="12"/>
      <c r="P87" s="9">
        <f>(R87)+N87+(O87)</f>
        <v>65</v>
      </c>
      <c r="R87" s="9">
        <f>SUM(C87:M87)</f>
        <v>65</v>
      </c>
    </row>
    <row r="88" spans="1:16" ht="15.75" customHeight="1" thickBot="1" thickTop="1">
      <c r="A88" s="8"/>
      <c r="B88" s="7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4"/>
      <c r="O88" s="4"/>
      <c r="P88" s="4"/>
    </row>
    <row r="89" spans="1:18" ht="15.75" customHeight="1" thickTop="1">
      <c r="A89" s="23"/>
      <c r="B89" s="22">
        <v>72</v>
      </c>
      <c r="C89" s="21"/>
      <c r="D89" s="19"/>
      <c r="E89" s="19">
        <v>9</v>
      </c>
      <c r="F89" s="19">
        <v>6</v>
      </c>
      <c r="G89" s="19"/>
      <c r="H89" s="20">
        <v>12</v>
      </c>
      <c r="I89" s="19">
        <v>6</v>
      </c>
      <c r="J89" s="19">
        <v>9</v>
      </c>
      <c r="K89" s="19">
        <v>9</v>
      </c>
      <c r="L89" s="19">
        <v>9</v>
      </c>
      <c r="M89" s="19"/>
      <c r="N89" s="27"/>
      <c r="O89" s="19"/>
      <c r="P89" s="9">
        <f>(R89)+N89+(O89)</f>
        <v>60</v>
      </c>
      <c r="R89" s="9">
        <f>SUM(C89:M89)</f>
        <v>60</v>
      </c>
    </row>
    <row r="90" spans="1:18" ht="15.75" customHeight="1">
      <c r="A90" s="23" t="s">
        <v>43</v>
      </c>
      <c r="B90" s="22">
        <v>5</v>
      </c>
      <c r="C90" s="21"/>
      <c r="D90" s="19">
        <v>9</v>
      </c>
      <c r="E90" s="19">
        <v>6</v>
      </c>
      <c r="F90" s="19">
        <v>6</v>
      </c>
      <c r="G90" s="19">
        <v>15</v>
      </c>
      <c r="H90" s="20">
        <v>12</v>
      </c>
      <c r="I90" s="19">
        <v>6</v>
      </c>
      <c r="J90" s="19">
        <v>6</v>
      </c>
      <c r="K90" s="19">
        <v>9</v>
      </c>
      <c r="L90" s="19">
        <v>12</v>
      </c>
      <c r="M90" s="19"/>
      <c r="N90" s="19"/>
      <c r="O90" s="19"/>
      <c r="P90" s="9">
        <f>(R90)+N90+(O90)</f>
        <v>81</v>
      </c>
      <c r="R90" s="9">
        <f>SUM(C90:M90)</f>
        <v>81</v>
      </c>
    </row>
    <row r="91" spans="1:18" ht="15.75" customHeight="1">
      <c r="A91" s="23" t="s">
        <v>42</v>
      </c>
      <c r="B91" s="22">
        <v>47</v>
      </c>
      <c r="C91" s="21"/>
      <c r="D91" s="19"/>
      <c r="E91" s="19">
        <v>6</v>
      </c>
      <c r="F91" s="19">
        <v>9</v>
      </c>
      <c r="G91" s="19">
        <v>15</v>
      </c>
      <c r="H91" s="20">
        <v>12</v>
      </c>
      <c r="I91" s="19">
        <v>6</v>
      </c>
      <c r="J91" s="19">
        <v>9</v>
      </c>
      <c r="K91" s="19">
        <v>6</v>
      </c>
      <c r="L91" s="19">
        <v>15</v>
      </c>
      <c r="M91" s="19"/>
      <c r="N91" s="19"/>
      <c r="O91" s="19"/>
      <c r="P91" s="9">
        <f>(R91)+N91+(O91)</f>
        <v>78</v>
      </c>
      <c r="R91" s="9">
        <f>SUM(C91:M91)</f>
        <v>78</v>
      </c>
    </row>
    <row r="92" spans="1:18" ht="15.75" customHeight="1" thickBot="1">
      <c r="A92" s="16" t="s">
        <v>97</v>
      </c>
      <c r="B92" s="15">
        <v>6</v>
      </c>
      <c r="C92" s="14"/>
      <c r="D92" s="12"/>
      <c r="E92" s="12">
        <v>6</v>
      </c>
      <c r="F92" s="12">
        <v>9</v>
      </c>
      <c r="G92" s="12">
        <v>12</v>
      </c>
      <c r="H92" s="13">
        <v>12</v>
      </c>
      <c r="I92" s="12">
        <v>9</v>
      </c>
      <c r="J92" s="12">
        <v>9</v>
      </c>
      <c r="K92" s="12">
        <v>9</v>
      </c>
      <c r="L92" s="12">
        <v>9</v>
      </c>
      <c r="M92" s="12"/>
      <c r="N92" s="12"/>
      <c r="O92" s="12"/>
      <c r="P92" s="9">
        <f>(R92)+N92+(O92)</f>
        <v>75</v>
      </c>
      <c r="R92" s="9">
        <f>SUM(C92:M92)</f>
        <v>75</v>
      </c>
    </row>
    <row r="93" spans="1:16" ht="15.75" customHeight="1" thickBot="1" thickTop="1">
      <c r="A93" s="8"/>
      <c r="B93" s="7"/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4"/>
      <c r="O93" s="4"/>
      <c r="P93" s="4"/>
    </row>
    <row r="94" spans="1:18" ht="15.75" customHeight="1" thickTop="1">
      <c r="A94" s="23"/>
      <c r="B94" s="22">
        <v>1</v>
      </c>
      <c r="C94" s="21"/>
      <c r="D94" s="19"/>
      <c r="E94" s="19"/>
      <c r="F94" s="19"/>
      <c r="G94" s="19"/>
      <c r="H94" s="20"/>
      <c r="I94" s="19"/>
      <c r="J94" s="19"/>
      <c r="K94" s="19"/>
      <c r="L94" s="19"/>
      <c r="M94" s="19"/>
      <c r="N94" s="27"/>
      <c r="O94" s="19"/>
      <c r="P94" s="9">
        <f>(R94)+N94+(O94)</f>
        <v>0</v>
      </c>
      <c r="R94" s="9">
        <f>SUM(C94:M94)</f>
        <v>0</v>
      </c>
    </row>
    <row r="95" spans="1:18" ht="15.75" customHeight="1">
      <c r="A95" s="23" t="s">
        <v>7</v>
      </c>
      <c r="B95" s="22">
        <v>57</v>
      </c>
      <c r="C95" s="21">
        <v>15</v>
      </c>
      <c r="D95" s="19">
        <v>9</v>
      </c>
      <c r="E95" s="19"/>
      <c r="F95" s="19">
        <v>9</v>
      </c>
      <c r="G95" s="19">
        <v>12</v>
      </c>
      <c r="H95" s="20">
        <v>12</v>
      </c>
      <c r="I95" s="19">
        <v>9</v>
      </c>
      <c r="J95" s="19">
        <v>9</v>
      </c>
      <c r="K95" s="19">
        <v>6</v>
      </c>
      <c r="L95" s="19">
        <v>9</v>
      </c>
      <c r="M95" s="19"/>
      <c r="N95" s="19"/>
      <c r="O95" s="19"/>
      <c r="P95" s="9">
        <f>(R95)+N95+(O95)</f>
        <v>90</v>
      </c>
      <c r="R95" s="9">
        <f>SUM(C95:M95)</f>
        <v>90</v>
      </c>
    </row>
    <row r="96" spans="1:18" ht="15.75" customHeight="1">
      <c r="A96" s="23" t="s">
        <v>6</v>
      </c>
      <c r="B96" s="22">
        <v>62</v>
      </c>
      <c r="C96" s="21">
        <v>12</v>
      </c>
      <c r="D96" s="19"/>
      <c r="E96" s="19" t="s">
        <v>0</v>
      </c>
      <c r="F96" s="19">
        <v>9</v>
      </c>
      <c r="G96" s="19">
        <v>9</v>
      </c>
      <c r="H96" s="19">
        <v>12</v>
      </c>
      <c r="I96" s="20">
        <v>6</v>
      </c>
      <c r="J96" s="19">
        <v>9</v>
      </c>
      <c r="K96" s="19">
        <v>9</v>
      </c>
      <c r="L96" s="19">
        <v>6</v>
      </c>
      <c r="M96" s="19"/>
      <c r="N96" s="19"/>
      <c r="O96" s="19"/>
      <c r="P96" s="9">
        <f>(R96)+N96+(O96)</f>
        <v>72</v>
      </c>
      <c r="R96" s="9">
        <f>SUM(C96:M96)</f>
        <v>72</v>
      </c>
    </row>
    <row r="97" spans="1:18" ht="15.75" customHeight="1" thickBot="1">
      <c r="A97" s="16" t="s">
        <v>98</v>
      </c>
      <c r="B97" s="15">
        <v>69</v>
      </c>
      <c r="C97" s="14">
        <v>15</v>
      </c>
      <c r="D97" s="12"/>
      <c r="E97" s="12"/>
      <c r="F97" s="12">
        <v>9</v>
      </c>
      <c r="G97" s="12">
        <v>15</v>
      </c>
      <c r="H97" s="13">
        <v>15</v>
      </c>
      <c r="I97" s="12">
        <v>9</v>
      </c>
      <c r="J97" s="12">
        <v>9</v>
      </c>
      <c r="K97" s="12">
        <v>6</v>
      </c>
      <c r="L97" s="12">
        <v>9</v>
      </c>
      <c r="M97" s="12"/>
      <c r="N97" s="12"/>
      <c r="O97" s="12"/>
      <c r="P97" s="9">
        <f>(R97)+N97+(O97)</f>
        <v>87</v>
      </c>
      <c r="R97" s="9">
        <f>SUM(C97:M97)</f>
        <v>87</v>
      </c>
    </row>
    <row r="98" spans="1:16" ht="15.75" customHeight="1" thickBot="1" thickTop="1">
      <c r="A98" s="8"/>
      <c r="B98" s="7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4"/>
      <c r="O98" s="4"/>
      <c r="P98" s="4"/>
    </row>
    <row r="99" spans="1:18" ht="15.75" customHeight="1" thickTop="1">
      <c r="A99" s="23"/>
      <c r="B99" s="22">
        <v>116</v>
      </c>
      <c r="C99" s="21">
        <v>12</v>
      </c>
      <c r="D99" s="19">
        <v>9</v>
      </c>
      <c r="E99" s="19">
        <v>6</v>
      </c>
      <c r="F99" s="19">
        <v>9</v>
      </c>
      <c r="G99" s="19">
        <v>9</v>
      </c>
      <c r="H99" s="20">
        <v>12</v>
      </c>
      <c r="I99" s="19">
        <v>6</v>
      </c>
      <c r="J99" s="19">
        <v>6</v>
      </c>
      <c r="K99" s="19">
        <v>6</v>
      </c>
      <c r="L99" s="19">
        <v>12</v>
      </c>
      <c r="M99" s="19"/>
      <c r="N99" s="27"/>
      <c r="O99" s="19"/>
      <c r="P99" s="9">
        <f>(R99)+N99+(O99)</f>
        <v>87</v>
      </c>
      <c r="R99" s="9">
        <f>SUM(C99:M99)</f>
        <v>87</v>
      </c>
    </row>
    <row r="100" spans="1:18" ht="15.75" customHeight="1">
      <c r="A100" s="23" t="s">
        <v>5</v>
      </c>
      <c r="B100" s="22">
        <v>76</v>
      </c>
      <c r="C100" s="21">
        <v>12</v>
      </c>
      <c r="D100" s="19">
        <v>9</v>
      </c>
      <c r="E100" s="19">
        <v>6</v>
      </c>
      <c r="F100" s="19">
        <v>9</v>
      </c>
      <c r="G100" s="19">
        <v>12</v>
      </c>
      <c r="H100" s="20">
        <v>15</v>
      </c>
      <c r="I100" s="19">
        <v>6</v>
      </c>
      <c r="J100" s="19">
        <v>9</v>
      </c>
      <c r="K100" s="19">
        <v>6</v>
      </c>
      <c r="L100" s="19">
        <v>12</v>
      </c>
      <c r="M100" s="19"/>
      <c r="N100" s="19"/>
      <c r="O100" s="19">
        <v>3</v>
      </c>
      <c r="P100" s="9">
        <f>(R100)+N100+(O100)</f>
        <v>99</v>
      </c>
      <c r="R100" s="9">
        <f>SUM(C100:M100)</f>
        <v>96</v>
      </c>
    </row>
    <row r="101" spans="1:18" ht="15.75" customHeight="1">
      <c r="A101" s="23" t="s">
        <v>4</v>
      </c>
      <c r="B101" s="22">
        <v>26</v>
      </c>
      <c r="C101" s="21"/>
      <c r="D101" s="19">
        <v>9</v>
      </c>
      <c r="E101" s="19">
        <v>6</v>
      </c>
      <c r="F101" s="19">
        <v>9</v>
      </c>
      <c r="G101" s="19">
        <v>15</v>
      </c>
      <c r="H101" s="20">
        <v>15</v>
      </c>
      <c r="I101" s="19">
        <v>6</v>
      </c>
      <c r="J101" s="19">
        <v>9</v>
      </c>
      <c r="K101" s="19">
        <v>6</v>
      </c>
      <c r="L101" s="19">
        <v>12</v>
      </c>
      <c r="M101" s="19"/>
      <c r="N101" s="19"/>
      <c r="O101" s="19"/>
      <c r="P101" s="9">
        <f>(R101)+N101+(O101)</f>
        <v>87</v>
      </c>
      <c r="R101" s="9">
        <f>SUM(C101:M101)</f>
        <v>87</v>
      </c>
    </row>
    <row r="102" spans="1:18" ht="15.75" customHeight="1" thickBot="1">
      <c r="A102" s="16" t="s">
        <v>99</v>
      </c>
      <c r="B102" s="15">
        <v>165</v>
      </c>
      <c r="C102" s="14">
        <v>12</v>
      </c>
      <c r="D102" s="12">
        <v>9</v>
      </c>
      <c r="E102" s="12">
        <v>6</v>
      </c>
      <c r="F102" s="12">
        <v>6</v>
      </c>
      <c r="G102" s="12">
        <v>15</v>
      </c>
      <c r="H102" s="13">
        <v>15</v>
      </c>
      <c r="I102" s="12">
        <v>6</v>
      </c>
      <c r="J102" s="12">
        <v>9</v>
      </c>
      <c r="K102" s="12">
        <v>9</v>
      </c>
      <c r="L102" s="12">
        <v>9</v>
      </c>
      <c r="M102" s="12"/>
      <c r="N102" s="12"/>
      <c r="O102" s="12"/>
      <c r="P102" s="9">
        <f>(R102)+N102+(O102)</f>
        <v>96</v>
      </c>
      <c r="R102" s="9">
        <f>SUM(C102:M102)</f>
        <v>96</v>
      </c>
    </row>
    <row r="103" spans="1:16" ht="15.75" customHeight="1" thickBot="1" thickTop="1">
      <c r="A103" s="8"/>
      <c r="B103" s="7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4"/>
      <c r="P103" s="4"/>
    </row>
    <row r="104" spans="1:18" ht="15.75" customHeight="1" thickTop="1">
      <c r="A104" s="23"/>
      <c r="B104" s="22">
        <v>49</v>
      </c>
      <c r="C104" s="21">
        <v>18</v>
      </c>
      <c r="D104" s="19">
        <v>12</v>
      </c>
      <c r="E104" s="19">
        <v>6</v>
      </c>
      <c r="F104" s="19">
        <v>9</v>
      </c>
      <c r="G104" s="19">
        <v>12</v>
      </c>
      <c r="H104" s="20">
        <v>15</v>
      </c>
      <c r="I104" s="19">
        <v>9</v>
      </c>
      <c r="J104" s="19">
        <v>9</v>
      </c>
      <c r="K104" s="19">
        <v>6</v>
      </c>
      <c r="L104" s="19">
        <v>12</v>
      </c>
      <c r="M104" s="19"/>
      <c r="N104" s="27"/>
      <c r="O104" s="19">
        <v>3</v>
      </c>
      <c r="P104" s="9">
        <f>(R104)+N104+(O104)</f>
        <v>111</v>
      </c>
      <c r="R104" s="9">
        <f>SUM(C104:M104)</f>
        <v>108</v>
      </c>
    </row>
    <row r="105" spans="1:18" ht="15.75" customHeight="1">
      <c r="A105" s="23" t="s">
        <v>5</v>
      </c>
      <c r="B105" s="22">
        <v>140</v>
      </c>
      <c r="C105" s="21">
        <v>18</v>
      </c>
      <c r="D105" s="19">
        <v>12</v>
      </c>
      <c r="E105" s="19">
        <v>9</v>
      </c>
      <c r="F105" s="19">
        <v>9</v>
      </c>
      <c r="G105" s="19">
        <v>12</v>
      </c>
      <c r="H105" s="20">
        <v>15</v>
      </c>
      <c r="I105" s="19">
        <v>9</v>
      </c>
      <c r="J105" s="19">
        <v>9</v>
      </c>
      <c r="K105" s="19">
        <v>9</v>
      </c>
      <c r="L105" s="19">
        <v>12</v>
      </c>
      <c r="M105" s="19"/>
      <c r="N105" s="19"/>
      <c r="O105" s="19">
        <v>3</v>
      </c>
      <c r="P105" s="9">
        <f>(R105)+N105+(O105)</f>
        <v>117</v>
      </c>
      <c r="R105" s="9">
        <f>SUM(C105:M105)</f>
        <v>114</v>
      </c>
    </row>
    <row r="106" spans="1:18" ht="15.75" customHeight="1">
      <c r="A106" s="23" t="s">
        <v>4</v>
      </c>
      <c r="B106" s="22">
        <v>100</v>
      </c>
      <c r="C106" s="21">
        <v>18</v>
      </c>
      <c r="D106" s="19">
        <v>9</v>
      </c>
      <c r="E106" s="19">
        <v>6</v>
      </c>
      <c r="F106" s="19">
        <v>9</v>
      </c>
      <c r="G106" s="19">
        <v>12</v>
      </c>
      <c r="H106" s="20">
        <v>15</v>
      </c>
      <c r="I106" s="19">
        <v>6</v>
      </c>
      <c r="J106" s="19">
        <v>9</v>
      </c>
      <c r="K106" s="19">
        <v>9</v>
      </c>
      <c r="L106" s="19">
        <v>9</v>
      </c>
      <c r="M106" s="19"/>
      <c r="N106" s="19"/>
      <c r="O106" s="19">
        <v>3</v>
      </c>
      <c r="P106" s="9">
        <f>(R106)+N106+(O106)</f>
        <v>105</v>
      </c>
      <c r="R106" s="9">
        <f>SUM(C106:M106)</f>
        <v>102</v>
      </c>
    </row>
    <row r="107" spans="1:18" ht="15.75" customHeight="1" thickBot="1">
      <c r="A107" s="16" t="s">
        <v>100</v>
      </c>
      <c r="B107" s="15">
        <v>2</v>
      </c>
      <c r="C107" s="14">
        <v>15</v>
      </c>
      <c r="D107" s="12">
        <v>12</v>
      </c>
      <c r="E107" s="12">
        <v>9</v>
      </c>
      <c r="F107" s="12">
        <v>9</v>
      </c>
      <c r="G107" s="12">
        <v>12</v>
      </c>
      <c r="H107" s="13">
        <v>12</v>
      </c>
      <c r="I107" s="12">
        <v>9</v>
      </c>
      <c r="J107" s="12">
        <v>9</v>
      </c>
      <c r="K107" s="12">
        <v>9</v>
      </c>
      <c r="L107" s="12">
        <v>12</v>
      </c>
      <c r="M107" s="12"/>
      <c r="N107" s="12"/>
      <c r="O107" s="12">
        <v>3</v>
      </c>
      <c r="P107" s="9">
        <f>(R107)+N107+(O107)</f>
        <v>111</v>
      </c>
      <c r="R107" s="9">
        <f>SUM(C107:M107)</f>
        <v>108</v>
      </c>
    </row>
    <row r="108" spans="1:16" ht="15.75" customHeight="1" thickBot="1" thickTop="1">
      <c r="A108" s="8"/>
      <c r="B108" s="7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4"/>
      <c r="P108" s="4"/>
    </row>
    <row r="109" spans="1:18" ht="15.75" customHeight="1" thickTop="1">
      <c r="A109" s="23"/>
      <c r="B109" s="22">
        <v>39</v>
      </c>
      <c r="C109" s="21">
        <v>21</v>
      </c>
      <c r="D109" s="19"/>
      <c r="E109" s="19">
        <v>9</v>
      </c>
      <c r="F109" s="19">
        <v>9</v>
      </c>
      <c r="G109" s="19">
        <v>12</v>
      </c>
      <c r="H109" s="20">
        <v>12</v>
      </c>
      <c r="I109" s="19">
        <v>9</v>
      </c>
      <c r="J109" s="19">
        <v>9</v>
      </c>
      <c r="K109" s="19">
        <v>9</v>
      </c>
      <c r="L109" s="19">
        <v>12</v>
      </c>
      <c r="M109" s="19"/>
      <c r="N109" s="27"/>
      <c r="O109" s="19">
        <v>3</v>
      </c>
      <c r="P109" s="9">
        <f>(R109)+N109+(O109)</f>
        <v>105</v>
      </c>
      <c r="R109" s="9">
        <f>SUM(C109:M109)</f>
        <v>102</v>
      </c>
    </row>
    <row r="110" spans="1:18" ht="15.75" customHeight="1">
      <c r="A110" s="23" t="s">
        <v>101</v>
      </c>
      <c r="B110" s="22">
        <v>20</v>
      </c>
      <c r="C110" s="21">
        <v>18</v>
      </c>
      <c r="D110" s="19"/>
      <c r="E110" s="19">
        <v>9</v>
      </c>
      <c r="F110" s="19">
        <v>9</v>
      </c>
      <c r="G110" s="19"/>
      <c r="H110" s="20">
        <v>12</v>
      </c>
      <c r="I110" s="19">
        <v>9</v>
      </c>
      <c r="J110" s="19">
        <v>9</v>
      </c>
      <c r="K110" s="19">
        <v>9</v>
      </c>
      <c r="L110" s="19">
        <v>12</v>
      </c>
      <c r="M110" s="19"/>
      <c r="N110" s="19"/>
      <c r="O110" s="19"/>
      <c r="P110" s="9">
        <f>(R110)+N110+(O110)</f>
        <v>87</v>
      </c>
      <c r="R110" s="9">
        <f>SUM(C110:M110)</f>
        <v>87</v>
      </c>
    </row>
    <row r="111" spans="1:18" ht="15.75" customHeight="1">
      <c r="A111" s="23" t="s">
        <v>102</v>
      </c>
      <c r="B111" s="22">
        <v>49</v>
      </c>
      <c r="C111" s="21">
        <v>18</v>
      </c>
      <c r="D111" s="19">
        <v>12</v>
      </c>
      <c r="E111" s="19">
        <v>9</v>
      </c>
      <c r="F111" s="19">
        <v>9</v>
      </c>
      <c r="G111" s="19">
        <v>12</v>
      </c>
      <c r="H111" s="20">
        <v>15</v>
      </c>
      <c r="I111" s="19">
        <v>9</v>
      </c>
      <c r="J111" s="19">
        <v>12</v>
      </c>
      <c r="K111" s="19">
        <v>9</v>
      </c>
      <c r="L111" s="19">
        <v>12</v>
      </c>
      <c r="M111" s="19"/>
      <c r="N111" s="19"/>
      <c r="O111" s="19">
        <v>3</v>
      </c>
      <c r="P111" s="9">
        <f>(R111)+N111+(O111)</f>
        <v>120</v>
      </c>
      <c r="R111" s="9">
        <f>SUM(C111:M111)</f>
        <v>117</v>
      </c>
    </row>
    <row r="112" spans="1:18" ht="15.75" customHeight="1" thickBot="1">
      <c r="A112" s="16" t="s">
        <v>103</v>
      </c>
      <c r="B112" s="15">
        <v>21</v>
      </c>
      <c r="C112" s="14">
        <v>18</v>
      </c>
      <c r="D112" s="12">
        <v>12</v>
      </c>
      <c r="E112" s="12">
        <v>9</v>
      </c>
      <c r="F112" s="12">
        <v>9</v>
      </c>
      <c r="G112" s="12"/>
      <c r="H112" s="13">
        <v>12</v>
      </c>
      <c r="I112" s="12">
        <v>9</v>
      </c>
      <c r="J112" s="12">
        <v>12</v>
      </c>
      <c r="K112" s="12">
        <v>9</v>
      </c>
      <c r="L112" s="12">
        <v>6</v>
      </c>
      <c r="M112" s="12"/>
      <c r="N112" s="12"/>
      <c r="O112" s="12">
        <v>3</v>
      </c>
      <c r="P112" s="9">
        <f>(R112)+N112+(O112)</f>
        <v>99</v>
      </c>
      <c r="R112" s="9">
        <f>SUM(C112:M112)</f>
        <v>96</v>
      </c>
    </row>
    <row r="113" spans="1:16" ht="15.75" customHeight="1" thickBot="1" thickTop="1">
      <c r="A113" s="8"/>
      <c r="B113" s="7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4"/>
      <c r="P113" s="4"/>
    </row>
    <row r="114" spans="1:18" ht="15.75" customHeight="1" thickTop="1">
      <c r="A114" s="23"/>
      <c r="B114" s="22">
        <v>42</v>
      </c>
      <c r="C114" s="21"/>
      <c r="D114" s="19"/>
      <c r="E114" s="19"/>
      <c r="F114" s="19"/>
      <c r="G114" s="19"/>
      <c r="H114" s="20"/>
      <c r="I114" s="19"/>
      <c r="J114" s="19"/>
      <c r="K114" s="19"/>
      <c r="L114" s="19"/>
      <c r="M114" s="19"/>
      <c r="N114" s="27"/>
      <c r="O114" s="19"/>
      <c r="P114" s="9">
        <f>(R114)+N114+(O114)</f>
        <v>0</v>
      </c>
      <c r="R114" s="9">
        <f>SUM(C114:M114)</f>
        <v>0</v>
      </c>
    </row>
    <row r="115" spans="1:18" ht="15.75" customHeight="1">
      <c r="A115" s="23" t="s">
        <v>101</v>
      </c>
      <c r="B115" s="22">
        <v>58</v>
      </c>
      <c r="C115" s="21">
        <v>12</v>
      </c>
      <c r="D115" s="19">
        <v>9</v>
      </c>
      <c r="E115" s="19">
        <v>6</v>
      </c>
      <c r="F115" s="19">
        <v>9</v>
      </c>
      <c r="G115" s="19">
        <v>12</v>
      </c>
      <c r="H115" s="20">
        <v>12</v>
      </c>
      <c r="I115" s="19">
        <v>9</v>
      </c>
      <c r="J115" s="19">
        <v>9</v>
      </c>
      <c r="K115" s="19">
        <v>6</v>
      </c>
      <c r="L115" s="19">
        <v>9</v>
      </c>
      <c r="M115" s="19"/>
      <c r="N115" s="19"/>
      <c r="O115" s="19"/>
      <c r="P115" s="9">
        <f>(R115)+N115+(O115)</f>
        <v>93</v>
      </c>
      <c r="R115" s="9">
        <f>SUM(C115:M115)</f>
        <v>93</v>
      </c>
    </row>
    <row r="116" spans="1:18" ht="15.75" customHeight="1">
      <c r="A116" s="23" t="s">
        <v>102</v>
      </c>
      <c r="B116" s="22">
        <v>50</v>
      </c>
      <c r="C116" s="21">
        <v>18</v>
      </c>
      <c r="D116" s="19">
        <v>12</v>
      </c>
      <c r="E116" s="19"/>
      <c r="F116" s="19">
        <v>12</v>
      </c>
      <c r="G116" s="19">
        <v>12</v>
      </c>
      <c r="H116" s="20">
        <v>12</v>
      </c>
      <c r="I116" s="19">
        <v>6</v>
      </c>
      <c r="J116" s="19">
        <v>6</v>
      </c>
      <c r="K116" s="19">
        <v>6</v>
      </c>
      <c r="L116" s="19">
        <v>6</v>
      </c>
      <c r="M116" s="19"/>
      <c r="N116" s="19"/>
      <c r="O116" s="19"/>
      <c r="P116" s="9">
        <f>(R116)+N116+(O116)</f>
        <v>90</v>
      </c>
      <c r="R116" s="9">
        <f>SUM(C116:M116)</f>
        <v>90</v>
      </c>
    </row>
    <row r="117" spans="1:18" ht="15.75" customHeight="1" thickBot="1">
      <c r="A117" s="16" t="s">
        <v>104</v>
      </c>
      <c r="B117" s="15">
        <v>16</v>
      </c>
      <c r="C117" s="14">
        <v>21</v>
      </c>
      <c r="D117" s="12">
        <v>9</v>
      </c>
      <c r="E117" s="12">
        <v>9</v>
      </c>
      <c r="F117" s="12">
        <v>9</v>
      </c>
      <c r="G117" s="12">
        <v>9</v>
      </c>
      <c r="H117" s="13">
        <v>12</v>
      </c>
      <c r="I117" s="12">
        <v>6</v>
      </c>
      <c r="J117" s="12">
        <v>9</v>
      </c>
      <c r="K117" s="12">
        <v>6</v>
      </c>
      <c r="L117" s="12">
        <v>9</v>
      </c>
      <c r="M117" s="12"/>
      <c r="N117" s="12"/>
      <c r="O117" s="12">
        <v>3</v>
      </c>
      <c r="P117" s="9">
        <f>(R117)+N117+(O117)</f>
        <v>102</v>
      </c>
      <c r="R117" s="9">
        <f>SUM(C117:M117)</f>
        <v>99</v>
      </c>
    </row>
    <row r="118" spans="1:16" ht="15.75" customHeight="1" thickBot="1" thickTop="1">
      <c r="A118" s="8"/>
      <c r="B118" s="7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4"/>
      <c r="P118" s="4"/>
    </row>
    <row r="119" spans="1:18" ht="15.75" customHeight="1" thickTop="1">
      <c r="A119" s="23"/>
      <c r="B119" s="22">
        <v>51</v>
      </c>
      <c r="C119" s="21">
        <v>24</v>
      </c>
      <c r="D119" s="19">
        <v>15</v>
      </c>
      <c r="E119" s="19">
        <v>6</v>
      </c>
      <c r="F119" s="19">
        <v>9</v>
      </c>
      <c r="G119" s="19"/>
      <c r="H119" s="20">
        <v>12</v>
      </c>
      <c r="I119" s="19">
        <v>9</v>
      </c>
      <c r="J119" s="19">
        <v>9</v>
      </c>
      <c r="K119" s="19">
        <v>9</v>
      </c>
      <c r="L119" s="19">
        <v>9</v>
      </c>
      <c r="M119" s="19"/>
      <c r="N119" s="27"/>
      <c r="O119" s="19">
        <v>3</v>
      </c>
      <c r="P119" s="9">
        <f>(R119)+N119+(O119)</f>
        <v>105</v>
      </c>
      <c r="R119" s="9">
        <f>SUM(C119:M119)</f>
        <v>102</v>
      </c>
    </row>
    <row r="120" spans="1:18" ht="15.75" customHeight="1">
      <c r="A120" s="23" t="s">
        <v>11</v>
      </c>
      <c r="B120" s="22">
        <v>13</v>
      </c>
      <c r="C120" s="21">
        <v>21</v>
      </c>
      <c r="D120" s="19">
        <v>12</v>
      </c>
      <c r="E120" s="19"/>
      <c r="F120" s="19">
        <v>9</v>
      </c>
      <c r="G120" s="19">
        <v>15</v>
      </c>
      <c r="H120" s="20">
        <v>15</v>
      </c>
      <c r="I120" s="19">
        <v>6</v>
      </c>
      <c r="J120" s="19">
        <v>9</v>
      </c>
      <c r="K120" s="19">
        <v>9</v>
      </c>
      <c r="L120" s="19">
        <v>9</v>
      </c>
      <c r="M120" s="19" t="s">
        <v>0</v>
      </c>
      <c r="N120" s="19"/>
      <c r="O120" s="19">
        <v>3</v>
      </c>
      <c r="P120" s="9">
        <f>(R120)+N120+(O120)</f>
        <v>108</v>
      </c>
      <c r="R120" s="9">
        <f>SUM(C120:M120)</f>
        <v>105</v>
      </c>
    </row>
    <row r="121" spans="1:18" ht="15.75" customHeight="1">
      <c r="A121" s="23" t="s">
        <v>10</v>
      </c>
      <c r="B121" s="22">
        <v>65</v>
      </c>
      <c r="C121" s="21">
        <v>18</v>
      </c>
      <c r="D121" s="19">
        <v>9</v>
      </c>
      <c r="E121" s="19">
        <v>6</v>
      </c>
      <c r="F121" s="19">
        <v>12</v>
      </c>
      <c r="G121" s="19">
        <v>15</v>
      </c>
      <c r="H121" s="20">
        <v>12</v>
      </c>
      <c r="I121" s="19">
        <v>9</v>
      </c>
      <c r="J121" s="19">
        <v>9</v>
      </c>
      <c r="K121" s="19">
        <v>9</v>
      </c>
      <c r="L121" s="19">
        <v>9</v>
      </c>
      <c r="M121" s="19"/>
      <c r="N121" s="19"/>
      <c r="O121" s="19">
        <v>3</v>
      </c>
      <c r="P121" s="9">
        <f>(R121)+N121+(O121)</f>
        <v>111</v>
      </c>
      <c r="R121" s="9">
        <f>SUM(C121:M121)</f>
        <v>108</v>
      </c>
    </row>
    <row r="122" spans="1:18" ht="15.75" customHeight="1" thickBot="1">
      <c r="A122" s="16" t="s">
        <v>105</v>
      </c>
      <c r="B122" s="15">
        <v>123</v>
      </c>
      <c r="C122" s="14">
        <v>24</v>
      </c>
      <c r="D122" s="12">
        <v>12</v>
      </c>
      <c r="E122" s="12">
        <v>9</v>
      </c>
      <c r="F122" s="12">
        <v>12</v>
      </c>
      <c r="G122" s="12">
        <v>15</v>
      </c>
      <c r="H122" s="13">
        <v>12</v>
      </c>
      <c r="I122" s="12">
        <v>9</v>
      </c>
      <c r="J122" s="12">
        <v>9</v>
      </c>
      <c r="K122" s="12">
        <v>6</v>
      </c>
      <c r="L122" s="12">
        <v>9</v>
      </c>
      <c r="M122" s="12"/>
      <c r="N122" s="12"/>
      <c r="O122" s="12">
        <v>6</v>
      </c>
      <c r="P122" s="9">
        <f>(R122)+N122+(O122)</f>
        <v>123</v>
      </c>
      <c r="R122" s="9">
        <f>SUM(C122:M122)</f>
        <v>117</v>
      </c>
    </row>
    <row r="123" spans="1:16" ht="15.75" customHeight="1" thickBot="1" thickTop="1">
      <c r="A123" s="8"/>
      <c r="B123" s="7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4"/>
      <c r="O123" s="4"/>
      <c r="P123" s="4"/>
    </row>
    <row r="124" spans="1:18" ht="15.75" customHeight="1" thickTop="1">
      <c r="A124" s="23"/>
      <c r="B124" s="22">
        <v>133</v>
      </c>
      <c r="C124" s="21">
        <v>15</v>
      </c>
      <c r="D124" s="19">
        <v>9</v>
      </c>
      <c r="E124" s="19">
        <v>9</v>
      </c>
      <c r="F124" s="19">
        <v>9</v>
      </c>
      <c r="G124" s="19"/>
      <c r="H124" s="20">
        <v>12</v>
      </c>
      <c r="I124" s="19">
        <v>9</v>
      </c>
      <c r="J124" s="19">
        <v>6</v>
      </c>
      <c r="K124" s="19">
        <v>9</v>
      </c>
      <c r="L124" s="19">
        <v>9</v>
      </c>
      <c r="M124" s="19"/>
      <c r="N124" s="27"/>
      <c r="O124" s="19"/>
      <c r="P124" s="9">
        <f>(R124)+N124+(O124)</f>
        <v>87</v>
      </c>
      <c r="R124" s="9">
        <f>SUM(C124:M124)</f>
        <v>87</v>
      </c>
    </row>
    <row r="125" spans="1:18" ht="15.75" customHeight="1">
      <c r="A125" s="23" t="s">
        <v>106</v>
      </c>
      <c r="B125" s="22">
        <v>27</v>
      </c>
      <c r="C125" s="21">
        <v>18</v>
      </c>
      <c r="D125" s="19"/>
      <c r="E125" s="19"/>
      <c r="F125" s="19">
        <v>9</v>
      </c>
      <c r="G125" s="19">
        <v>15</v>
      </c>
      <c r="H125" s="20">
        <v>12</v>
      </c>
      <c r="I125" s="19">
        <v>9</v>
      </c>
      <c r="J125" s="19">
        <v>9</v>
      </c>
      <c r="K125" s="19">
        <v>9</v>
      </c>
      <c r="L125" s="19">
        <v>9</v>
      </c>
      <c r="M125" s="19"/>
      <c r="N125" s="19"/>
      <c r="O125" s="19"/>
      <c r="P125" s="9">
        <f>(R125)+N125+(O125)</f>
        <v>90</v>
      </c>
      <c r="R125" s="9">
        <f>SUM(C125:M125)</f>
        <v>90</v>
      </c>
    </row>
    <row r="126" spans="1:18" ht="15.75" customHeight="1">
      <c r="A126" s="23" t="s">
        <v>107</v>
      </c>
      <c r="B126" s="22">
        <v>4</v>
      </c>
      <c r="C126" s="21">
        <v>15</v>
      </c>
      <c r="D126" s="19" t="s">
        <v>108</v>
      </c>
      <c r="E126" s="19">
        <v>9</v>
      </c>
      <c r="F126" s="19">
        <v>9</v>
      </c>
      <c r="G126" s="19" t="s">
        <v>0</v>
      </c>
      <c r="H126" s="20">
        <v>12</v>
      </c>
      <c r="I126" s="19">
        <v>9</v>
      </c>
      <c r="J126" s="19">
        <v>9</v>
      </c>
      <c r="K126" s="19">
        <v>9</v>
      </c>
      <c r="L126" s="19">
        <v>9</v>
      </c>
      <c r="M126" s="19"/>
      <c r="N126" s="19"/>
      <c r="O126" s="19"/>
      <c r="P126" s="9">
        <f>(R126)+N126+(O126)</f>
        <v>81</v>
      </c>
      <c r="R126" s="9">
        <f>SUM(C126:M126)</f>
        <v>81</v>
      </c>
    </row>
    <row r="127" spans="1:18" ht="15.75" customHeight="1" thickBot="1">
      <c r="A127" s="16" t="s">
        <v>109</v>
      </c>
      <c r="B127" s="15">
        <v>12</v>
      </c>
      <c r="C127" s="14"/>
      <c r="D127" s="12"/>
      <c r="E127" s="12"/>
      <c r="F127" s="12">
        <v>9</v>
      </c>
      <c r="G127" s="12">
        <v>15</v>
      </c>
      <c r="H127" s="13">
        <v>12</v>
      </c>
      <c r="I127" s="12">
        <v>6</v>
      </c>
      <c r="J127" s="12">
        <v>6</v>
      </c>
      <c r="K127" s="12">
        <v>9</v>
      </c>
      <c r="L127" s="12">
        <v>9</v>
      </c>
      <c r="M127" s="12"/>
      <c r="N127" s="12"/>
      <c r="O127" s="12"/>
      <c r="P127" s="9">
        <f>(R127)+N127+(O127)</f>
        <v>66</v>
      </c>
      <c r="R127" s="9">
        <f>SUM(C127:M127)</f>
        <v>66</v>
      </c>
    </row>
    <row r="128" spans="1:16" ht="15.75" customHeight="1" thickBot="1" thickTop="1">
      <c r="A128" s="8"/>
      <c r="B128" s="7"/>
      <c r="C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4"/>
      <c r="O128" s="4"/>
      <c r="P128" s="4"/>
    </row>
    <row r="129" spans="1:18" ht="15.75" customHeight="1" thickTop="1">
      <c r="A129" s="23"/>
      <c r="B129" s="22">
        <v>41</v>
      </c>
      <c r="C129" s="21">
        <v>12</v>
      </c>
      <c r="D129" s="19">
        <v>9</v>
      </c>
      <c r="E129" s="19">
        <v>6</v>
      </c>
      <c r="F129" s="19">
        <v>9</v>
      </c>
      <c r="G129" s="19">
        <v>12</v>
      </c>
      <c r="H129" s="20">
        <v>12</v>
      </c>
      <c r="I129" s="19">
        <v>6</v>
      </c>
      <c r="J129" s="19">
        <v>6</v>
      </c>
      <c r="K129" s="19">
        <v>6</v>
      </c>
      <c r="L129" s="19">
        <v>6</v>
      </c>
      <c r="M129" s="19"/>
      <c r="N129" s="27"/>
      <c r="O129" s="19"/>
      <c r="P129" s="9">
        <f>(R129)+N129+(O129)</f>
        <v>84</v>
      </c>
      <c r="R129" s="9">
        <f>SUM(C129:M129)</f>
        <v>84</v>
      </c>
    </row>
    <row r="130" spans="1:18" ht="15.75" customHeight="1">
      <c r="A130" s="23" t="s">
        <v>36</v>
      </c>
      <c r="B130" s="22">
        <v>47</v>
      </c>
      <c r="C130" s="21">
        <v>15</v>
      </c>
      <c r="D130" s="19">
        <v>9</v>
      </c>
      <c r="E130" s="19">
        <v>6</v>
      </c>
      <c r="F130" s="19">
        <v>9</v>
      </c>
      <c r="G130" s="19">
        <v>12</v>
      </c>
      <c r="H130" s="20">
        <v>12</v>
      </c>
      <c r="I130" s="19">
        <v>9</v>
      </c>
      <c r="J130" s="19">
        <v>9</v>
      </c>
      <c r="K130" s="19">
        <v>9</v>
      </c>
      <c r="L130" s="19">
        <v>9</v>
      </c>
      <c r="M130" s="19"/>
      <c r="N130" s="19"/>
      <c r="O130" s="19">
        <v>3</v>
      </c>
      <c r="P130" s="9">
        <f>(R130)+N130+(O130)</f>
        <v>102</v>
      </c>
      <c r="R130" s="9">
        <f>SUM(C130:M130)</f>
        <v>99</v>
      </c>
    </row>
    <row r="131" spans="1:18" ht="15.75" customHeight="1">
      <c r="A131" s="23" t="s">
        <v>35</v>
      </c>
      <c r="B131" s="22">
        <v>25</v>
      </c>
      <c r="C131" s="21"/>
      <c r="D131" s="19">
        <v>9</v>
      </c>
      <c r="E131" s="19">
        <v>6</v>
      </c>
      <c r="F131" s="19">
        <v>9</v>
      </c>
      <c r="G131" s="19">
        <v>12</v>
      </c>
      <c r="H131" s="20">
        <v>12</v>
      </c>
      <c r="I131" s="19">
        <v>6</v>
      </c>
      <c r="J131" s="19">
        <v>9</v>
      </c>
      <c r="K131" s="19">
        <v>6</v>
      </c>
      <c r="L131" s="19">
        <v>6</v>
      </c>
      <c r="M131" s="19"/>
      <c r="N131" s="19"/>
      <c r="O131" s="19"/>
      <c r="P131" s="9">
        <f>(R131)+N131+(O131)</f>
        <v>75</v>
      </c>
      <c r="R131" s="9">
        <f>SUM(C131:M131)</f>
        <v>75</v>
      </c>
    </row>
    <row r="132" spans="1:18" ht="15.75" customHeight="1" thickBot="1">
      <c r="A132" s="16" t="s">
        <v>110</v>
      </c>
      <c r="B132" s="15">
        <v>11</v>
      </c>
      <c r="C132" s="14">
        <v>12</v>
      </c>
      <c r="D132" s="12">
        <v>9</v>
      </c>
      <c r="E132" s="12">
        <v>6</v>
      </c>
      <c r="F132" s="12">
        <v>9</v>
      </c>
      <c r="G132" s="12">
        <v>12</v>
      </c>
      <c r="H132" s="13">
        <v>12</v>
      </c>
      <c r="I132" s="12">
        <v>6</v>
      </c>
      <c r="J132" s="12">
        <v>9</v>
      </c>
      <c r="K132" s="12">
        <v>6</v>
      </c>
      <c r="L132" s="12">
        <v>6</v>
      </c>
      <c r="M132" s="12"/>
      <c r="N132" s="12"/>
      <c r="O132" s="12"/>
      <c r="P132" s="9">
        <f>(R132)+N132+(O132)</f>
        <v>87</v>
      </c>
      <c r="R132" s="9">
        <f>SUM(C132:M132)</f>
        <v>87</v>
      </c>
    </row>
    <row r="133" spans="1:16" ht="15.75" customHeight="1" thickBot="1" thickTop="1">
      <c r="A133" s="8"/>
      <c r="B133" s="7"/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4"/>
      <c r="O133" s="4"/>
      <c r="P133" s="4"/>
    </row>
    <row r="134" ht="13.2" thickTop="1"/>
  </sheetData>
  <autoFilter ref="A8:R102"/>
  <printOptions horizontalCentered="1"/>
  <pageMargins left="0" right="0" top="0.2362204724409449" bottom="0.4330708661417323" header="0.5118110236220472" footer="0.5118110236220472"/>
  <pageSetup fitToHeight="8" horizontalDpi="240" verticalDpi="240" orientation="landscape" pageOrder="overThenDown" paperSize="9" r:id="rId2"/>
  <headerFooter alignWithMargins="0">
    <oddHeader>&amp;L&amp;G</oddHeader>
  </headerFooter>
  <rowBreaks count="4" manualBreakCount="4">
    <brk id="33" max="16383" man="1"/>
    <brk id="58" max="16383" man="1"/>
    <brk id="83" max="16383" man="1"/>
    <brk id="108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campiglia</dc:creator>
  <cp:keywords/>
  <dc:description/>
  <cp:lastModifiedBy>fiorenzo pattaro</cp:lastModifiedBy>
  <cp:lastPrinted>2023-11-23T21:35:58Z</cp:lastPrinted>
  <dcterms:created xsi:type="dcterms:W3CDTF">2023-11-22T09:04:30Z</dcterms:created>
  <dcterms:modified xsi:type="dcterms:W3CDTF">2023-11-23T21:36:21Z</dcterms:modified>
  <cp:category/>
  <cp:version/>
  <cp:contentType/>
  <cp:contentStatus/>
</cp:coreProperties>
</file>