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640" tabRatio="911" activeTab="0"/>
  </bookViews>
  <sheets>
    <sheet name="Parovi žuti" sheetId="1" r:id="rId1"/>
  </sheets>
  <definedNames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<sst xmlns="http://schemas.openxmlformats.org/spreadsheetml/2006/main" count="205" uniqueCount="92">
  <si>
    <t>Klok</t>
  </si>
  <si>
    <t>Bol</t>
  </si>
  <si>
    <t>Rol</t>
  </si>
  <si>
    <t>Fluit.r</t>
  </si>
  <si>
    <t>Tjok.Tr</t>
  </si>
  <si>
    <t>Impr</t>
  </si>
  <si>
    <t>Negat.</t>
  </si>
  <si>
    <t>Ch-kr</t>
  </si>
  <si>
    <t>Stalt.</t>
  </si>
  <si>
    <t>Fluit.</t>
  </si>
  <si>
    <t>Bell.</t>
  </si>
  <si>
    <t>Belr.</t>
  </si>
  <si>
    <t>E</t>
  </si>
  <si>
    <t>F</t>
  </si>
  <si>
    <t>50</t>
  </si>
  <si>
    <t>113</t>
  </si>
  <si>
    <t>22</t>
  </si>
  <si>
    <t>115</t>
  </si>
  <si>
    <t>19</t>
  </si>
  <si>
    <t>Ukupno</t>
  </si>
  <si>
    <t>Mesto</t>
  </si>
  <si>
    <t>Vodene ture</t>
  </si>
  <si>
    <t>Broj</t>
  </si>
  <si>
    <t>Oznaka kaveza</t>
  </si>
  <si>
    <t xml:space="preserve">Poeni </t>
  </si>
  <si>
    <t xml:space="preserve">  Broj prstena</t>
  </si>
  <si>
    <t xml:space="preserve"> Broj društva</t>
  </si>
  <si>
    <t>Odgajivač : Parovi žuti</t>
  </si>
  <si>
    <t>Tomašik Janko</t>
  </si>
  <si>
    <t>51/1</t>
  </si>
  <si>
    <t>022</t>
  </si>
  <si>
    <t>017</t>
  </si>
  <si>
    <t>012</t>
  </si>
  <si>
    <t>011</t>
  </si>
  <si>
    <t>035</t>
  </si>
  <si>
    <t>051</t>
  </si>
  <si>
    <t>038</t>
  </si>
  <si>
    <t>013</t>
  </si>
  <si>
    <t>014</t>
  </si>
  <si>
    <t>002</t>
  </si>
  <si>
    <t>020</t>
  </si>
  <si>
    <t>003</t>
  </si>
  <si>
    <t>027</t>
  </si>
  <si>
    <t>Aleksić Željko</t>
  </si>
  <si>
    <t>36/36</t>
  </si>
  <si>
    <t>023</t>
  </si>
  <si>
    <t>025</t>
  </si>
  <si>
    <t>128</t>
  </si>
  <si>
    <t>065</t>
  </si>
  <si>
    <t>101</t>
  </si>
  <si>
    <t>001</t>
  </si>
  <si>
    <t>068</t>
  </si>
  <si>
    <t>042</t>
  </si>
  <si>
    <t>Marjanović Milan</t>
  </si>
  <si>
    <t>45/</t>
  </si>
  <si>
    <t>015</t>
  </si>
  <si>
    <t>066</t>
  </si>
  <si>
    <t>081</t>
  </si>
  <si>
    <t>095</t>
  </si>
  <si>
    <t>116</t>
  </si>
  <si>
    <t>024</t>
  </si>
  <si>
    <t>Prvulović Nenad</t>
  </si>
  <si>
    <t>48/39</t>
  </si>
  <si>
    <t>049</t>
  </si>
  <si>
    <t>045</t>
  </si>
  <si>
    <t>098</t>
  </si>
  <si>
    <t>026</t>
  </si>
  <si>
    <t>152</t>
  </si>
  <si>
    <t>Živković Aleksandar</t>
  </si>
  <si>
    <t>45/23</t>
  </si>
  <si>
    <t>019</t>
  </si>
  <si>
    <t>052</t>
  </si>
  <si>
    <t>005</t>
  </si>
  <si>
    <t>Vasić Nedeljko</t>
  </si>
  <si>
    <t>006</t>
  </si>
  <si>
    <t>091</t>
  </si>
  <si>
    <t>Hrustan Elvir</t>
  </si>
  <si>
    <t>Furlan Željko</t>
  </si>
  <si>
    <t>SLO</t>
  </si>
  <si>
    <t>88</t>
  </si>
  <si>
    <t>Bojović Željko</t>
  </si>
  <si>
    <t>45/27</t>
  </si>
  <si>
    <t>078</t>
  </si>
  <si>
    <t>069</t>
  </si>
  <si>
    <t>073</t>
  </si>
  <si>
    <t>188</t>
  </si>
  <si>
    <t>133</t>
  </si>
  <si>
    <t>046</t>
  </si>
  <si>
    <t>I</t>
  </si>
  <si>
    <t>II</t>
  </si>
  <si>
    <t>III</t>
  </si>
  <si>
    <t>NC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</si>
</sst>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/m"/>
  </numFmts>
  <fonts count="53">
    <font>
      <sz val="10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sz val="10"/>
      <color indexed="10"/>
      <name val="Agency FB"/>
      <family val="2"/>
    </font>
    <font>
      <b/>
      <sz val="9"/>
      <color indexed="12"/>
      <name val="Agency FB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sz val="10"/>
      <name val="Arial"/>
      <family val="2"/>
    </font>
    <font>
      <sz val="14"/>
      <name val="Agency FB"/>
      <family val="2"/>
    </font>
    <font>
      <sz val="14"/>
      <color indexed="8"/>
      <name val="Agency FB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color indexed="10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gency FB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46" applyFont="1">
      <alignment/>
      <protection/>
    </xf>
    <xf numFmtId="49" fontId="1" fillId="0" borderId="0" xfId="46" applyNumberFormat="1" applyFont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49" fontId="3" fillId="0" borderId="10" xfId="46" applyNumberFormat="1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left"/>
      <protection/>
    </xf>
    <xf numFmtId="49" fontId="1" fillId="33" borderId="11" xfId="46" applyNumberFormat="1" applyFont="1" applyFill="1" applyBorder="1" applyAlignment="1">
      <alignment horizontal="center" vertical="center"/>
      <protection/>
    </xf>
    <xf numFmtId="0" fontId="2" fillId="0" borderId="11" xfId="46" applyFont="1" applyBorder="1" applyAlignment="1">
      <alignment horizontal="center" vertical="center"/>
      <protection/>
    </xf>
    <xf numFmtId="0" fontId="6" fillId="0" borderId="11" xfId="46" applyFont="1" applyBorder="1" applyAlignment="1">
      <alignment horizontal="center" vertical="center"/>
      <protection/>
    </xf>
    <xf numFmtId="49" fontId="1" fillId="33" borderId="12" xfId="46" applyNumberFormat="1" applyFont="1" applyFill="1" applyBorder="1" applyAlignment="1">
      <alignment horizontal="center" vertical="center"/>
      <protection/>
    </xf>
    <xf numFmtId="0" fontId="2" fillId="0" borderId="12" xfId="46" applyFont="1" applyBorder="1" applyAlignment="1">
      <alignment horizontal="center" vertical="center"/>
      <protection/>
    </xf>
    <xf numFmtId="0" fontId="6" fillId="0" borderId="12" xfId="46" applyFont="1" applyBorder="1" applyAlignment="1">
      <alignment horizontal="center" vertical="center"/>
      <protection/>
    </xf>
    <xf numFmtId="49" fontId="0" fillId="0" borderId="0" xfId="46" applyNumberFormat="1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" fillId="0" borderId="0" xfId="46" applyFont="1" applyAlignment="1">
      <alignment/>
      <protection/>
    </xf>
    <xf numFmtId="0" fontId="5" fillId="34" borderId="13" xfId="46" applyFont="1" applyFill="1" applyBorder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172" fontId="5" fillId="0" borderId="14" xfId="46" applyNumberFormat="1" applyFont="1" applyBorder="1" applyAlignment="1">
      <alignment horizontal="center" vertical="center"/>
      <protection/>
    </xf>
    <xf numFmtId="0" fontId="3" fillId="0" borderId="0" xfId="46" applyFont="1" applyAlignment="1">
      <alignment horizontal="center"/>
      <protection/>
    </xf>
    <xf numFmtId="0" fontId="7" fillId="0" borderId="15" xfId="46" applyFont="1" applyBorder="1" applyAlignment="1">
      <alignment horizontal="center" vertical="center"/>
      <protection/>
    </xf>
    <xf numFmtId="0" fontId="1" fillId="0" borderId="16" xfId="46" applyFont="1" applyBorder="1" applyAlignment="1">
      <alignment horizontal="center"/>
      <protection/>
    </xf>
    <xf numFmtId="0" fontId="9" fillId="0" borderId="17" xfId="46" applyFont="1" applyBorder="1" applyAlignment="1">
      <alignment horizontal="center"/>
      <protection/>
    </xf>
    <xf numFmtId="0" fontId="10" fillId="0" borderId="14" xfId="46" applyFont="1" applyBorder="1" applyAlignment="1">
      <alignment horizontal="center"/>
      <protection/>
    </xf>
    <xf numFmtId="0" fontId="11" fillId="35" borderId="12" xfId="46" applyFont="1" applyFill="1" applyBorder="1" applyAlignment="1">
      <alignment horizontal="center"/>
      <protection/>
    </xf>
    <xf numFmtId="0" fontId="10" fillId="0" borderId="18" xfId="46" applyFont="1" applyBorder="1" applyAlignment="1">
      <alignment horizontal="center"/>
      <protection/>
    </xf>
    <xf numFmtId="0" fontId="11" fillId="35" borderId="0" xfId="46" applyFont="1" applyFill="1" applyAlignment="1">
      <alignment horizontal="center"/>
      <protection/>
    </xf>
    <xf numFmtId="0" fontId="2" fillId="0" borderId="0" xfId="0" applyFont="1" applyAlignment="1">
      <alignment horizontal="center"/>
    </xf>
    <xf numFmtId="49" fontId="14" fillId="0" borderId="10" xfId="46" applyNumberFormat="1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 vertical="center"/>
      <protection/>
    </xf>
    <xf numFmtId="49" fontId="0" fillId="36" borderId="16" xfId="46" applyNumberFormat="1" applyFont="1" applyFill="1" applyBorder="1" applyAlignment="1">
      <alignment horizontal="center" vertical="center"/>
      <protection/>
    </xf>
    <xf numFmtId="49" fontId="32" fillId="36" borderId="16" xfId="46" applyNumberFormat="1" applyFont="1" applyFill="1" applyBorder="1" applyAlignment="1">
      <alignment horizontal="center" vertical="center"/>
      <protection/>
    </xf>
    <xf numFmtId="49" fontId="0" fillId="36" borderId="16" xfId="46" applyNumberFormat="1" applyFont="1" applyFill="1" applyBorder="1" applyAlignment="1">
      <alignment horizontal="center" vertical="center"/>
      <protection/>
    </xf>
    <xf numFmtId="49" fontId="7" fillId="0" borderId="15" xfId="46" applyNumberFormat="1" applyFont="1" applyBorder="1" applyAlignment="1">
      <alignment horizontal="center" vertical="center"/>
      <protection/>
    </xf>
    <xf numFmtId="0" fontId="32" fillId="34" borderId="16" xfId="46" applyFont="1" applyFill="1" applyBorder="1" applyAlignment="1">
      <alignment horizontal="center" vertical="center"/>
      <protection/>
    </xf>
    <xf numFmtId="0" fontId="33" fillId="34" borderId="16" xfId="46" applyFont="1" applyFill="1" applyBorder="1" applyAlignment="1">
      <alignment horizontal="center" vertical="center"/>
      <protection/>
    </xf>
    <xf numFmtId="0" fontId="12" fillId="0" borderId="16" xfId="46" applyFont="1" applyBorder="1" applyAlignment="1">
      <alignment horizontal="center" vertical="center"/>
      <protection/>
    </xf>
    <xf numFmtId="0" fontId="13" fillId="0" borderId="16" xfId="46" applyFont="1" applyBorder="1" applyAlignment="1">
      <alignment horizontal="center" vertical="center"/>
      <protection/>
    </xf>
    <xf numFmtId="0" fontId="52" fillId="0" borderId="16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DCE6F2"/>
      <rgbColor rgb="0099FFCC"/>
      <rgbColor rgb="00FFFF99"/>
      <rgbColor rgb="0099FF99"/>
      <rgbColor rgb="00F2DCDB"/>
      <rgbColor rgb="00CC99FF"/>
      <rgbColor rgb="00FFCC99"/>
      <rgbColor rgb="003366FF"/>
      <rgbColor rgb="005CEBFA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tabSelected="1" zoomScale="120" zoomScaleNormal="120" zoomScalePageLayoutView="0" workbookViewId="0" topLeftCell="A1">
      <pane ySplit="1" topLeftCell="A44" activePane="bottomLeft" state="frozen"/>
      <selection pane="topLeft" activeCell="A1" sqref="A1"/>
      <selection pane="bottomLeft" activeCell="J34" sqref="J34"/>
    </sheetView>
  </sheetViews>
  <sheetFormatPr defaultColWidth="9.140625" defaultRowHeight="16.5" customHeight="1"/>
  <cols>
    <col min="1" max="1" width="4.28125" style="1" customWidth="1"/>
    <col min="2" max="2" width="18.28125" style="1" customWidth="1"/>
    <col min="3" max="3" width="6.00390625" style="1" customWidth="1"/>
    <col min="4" max="4" width="6.140625" style="16" customWidth="1"/>
    <col min="5" max="5" width="3.28125" style="2" customWidth="1"/>
    <col min="6" max="17" width="4.28125" style="3" customWidth="1"/>
    <col min="18" max="18" width="5.421875" style="1" customWidth="1"/>
    <col min="19" max="19" width="5.421875" style="8" customWidth="1"/>
    <col min="20" max="20" width="5.421875" style="17" customWidth="1"/>
    <col min="21" max="21" width="11.140625" style="18" customWidth="1"/>
    <col min="22" max="22" width="5.7109375" style="18" customWidth="1"/>
    <col min="23" max="16384" width="9.140625" style="1" customWidth="1"/>
  </cols>
  <sheetData>
    <row r="1" spans="1:23" s="9" customFormat="1" ht="15.75" customHeight="1">
      <c r="A1" s="19" t="s">
        <v>22</v>
      </c>
      <c r="B1" s="32" t="s">
        <v>27</v>
      </c>
      <c r="C1" s="33" t="s">
        <v>26</v>
      </c>
      <c r="D1" s="31" t="s">
        <v>25</v>
      </c>
      <c r="E1" s="4" t="s">
        <v>23</v>
      </c>
      <c r="F1" s="5" t="s">
        <v>0</v>
      </c>
      <c r="G1" s="5" t="s">
        <v>1</v>
      </c>
      <c r="H1" s="5" t="s">
        <v>2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3</v>
      </c>
      <c r="O1" s="5" t="s">
        <v>4</v>
      </c>
      <c r="P1" s="5" t="s">
        <v>5</v>
      </c>
      <c r="Q1" s="6" t="s">
        <v>6</v>
      </c>
      <c r="R1" s="7" t="s">
        <v>24</v>
      </c>
      <c r="S1" s="20"/>
      <c r="T1" s="21" t="s">
        <v>20</v>
      </c>
      <c r="U1" s="22" t="s">
        <v>21</v>
      </c>
      <c r="V1" s="8"/>
      <c r="W1" s="8"/>
    </row>
    <row r="2" spans="1:22" ht="16.5" customHeight="1">
      <c r="A2" s="38">
        <v>1</v>
      </c>
      <c r="B2" s="39" t="s">
        <v>28</v>
      </c>
      <c r="C2" s="39" t="s">
        <v>29</v>
      </c>
      <c r="D2" s="34" t="s">
        <v>37</v>
      </c>
      <c r="E2" s="10" t="s">
        <v>12</v>
      </c>
      <c r="F2" s="11">
        <v>5</v>
      </c>
      <c r="G2" s="11">
        <v>4</v>
      </c>
      <c r="H2" s="11">
        <v>2</v>
      </c>
      <c r="I2" s="11">
        <v>3</v>
      </c>
      <c r="J2" s="11">
        <v>3</v>
      </c>
      <c r="K2" s="11">
        <v>5</v>
      </c>
      <c r="L2" s="11">
        <v>3</v>
      </c>
      <c r="M2" s="11">
        <v>2</v>
      </c>
      <c r="N2" s="11">
        <v>4</v>
      </c>
      <c r="O2" s="11"/>
      <c r="P2" s="11">
        <v>1</v>
      </c>
      <c r="Q2" s="12"/>
      <c r="R2" s="23">
        <f aca="true" t="shared" si="0" ref="R2:R33">IF(D2="","",SUM(F2:P2))*3-(Q2)</f>
        <v>96</v>
      </c>
      <c r="S2" s="24"/>
      <c r="T2" s="40"/>
      <c r="U2" s="25">
        <f aca="true" t="shared" si="1" ref="U2:U33">SUM(F2:H2)</f>
        <v>11</v>
      </c>
      <c r="V2" s="26" t="s">
        <v>19</v>
      </c>
    </row>
    <row r="3" spans="1:22" ht="16.5" customHeight="1">
      <c r="A3" s="38"/>
      <c r="B3" s="39"/>
      <c r="C3" s="39"/>
      <c r="D3" s="34" t="s">
        <v>38</v>
      </c>
      <c r="E3" s="13" t="s">
        <v>13</v>
      </c>
      <c r="F3" s="14">
        <v>5</v>
      </c>
      <c r="G3" s="14">
        <v>4</v>
      </c>
      <c r="H3" s="14">
        <v>3</v>
      </c>
      <c r="I3" s="14">
        <v>3</v>
      </c>
      <c r="J3" s="14">
        <v>3</v>
      </c>
      <c r="K3" s="14">
        <v>5</v>
      </c>
      <c r="L3" s="14">
        <v>3</v>
      </c>
      <c r="M3" s="14">
        <v>2</v>
      </c>
      <c r="N3" s="14">
        <v>4</v>
      </c>
      <c r="O3" s="14"/>
      <c r="P3" s="14"/>
      <c r="Q3" s="15">
        <v>1</v>
      </c>
      <c r="R3" s="23">
        <f t="shared" si="0"/>
        <v>95</v>
      </c>
      <c r="S3" s="27">
        <f>IF(D2="",0,(SUM(R2+R3)))</f>
        <v>191</v>
      </c>
      <c r="T3" s="40"/>
      <c r="U3" s="25">
        <f t="shared" si="1"/>
        <v>12</v>
      </c>
      <c r="V3" s="28">
        <f>SUM(U2:U3)</f>
        <v>23</v>
      </c>
    </row>
    <row r="4" spans="1:22" ht="16.5" customHeight="1">
      <c r="A4" s="38">
        <v>2</v>
      </c>
      <c r="B4" s="39" t="s">
        <v>43</v>
      </c>
      <c r="C4" s="39" t="s">
        <v>44</v>
      </c>
      <c r="D4" s="34" t="s">
        <v>31</v>
      </c>
      <c r="E4" s="10" t="s">
        <v>12</v>
      </c>
      <c r="F4" s="11">
        <v>5</v>
      </c>
      <c r="G4" s="11"/>
      <c r="H4" s="11">
        <v>2</v>
      </c>
      <c r="I4" s="11">
        <v>2</v>
      </c>
      <c r="J4" s="11">
        <v>3</v>
      </c>
      <c r="K4" s="11">
        <v>4</v>
      </c>
      <c r="L4" s="11">
        <v>2</v>
      </c>
      <c r="M4" s="11">
        <v>3</v>
      </c>
      <c r="N4" s="11">
        <v>4</v>
      </c>
      <c r="O4" s="11">
        <v>3</v>
      </c>
      <c r="P4" s="11"/>
      <c r="Q4" s="12"/>
      <c r="R4" s="23">
        <f t="shared" si="0"/>
        <v>84</v>
      </c>
      <c r="S4" s="24"/>
      <c r="T4" s="40"/>
      <c r="U4" s="25">
        <f t="shared" si="1"/>
        <v>7</v>
      </c>
      <c r="V4" s="26" t="s">
        <v>19</v>
      </c>
    </row>
    <row r="5" spans="1:22" ht="16.5" customHeight="1">
      <c r="A5" s="38"/>
      <c r="B5" s="39"/>
      <c r="C5" s="39"/>
      <c r="D5" s="34" t="s">
        <v>45</v>
      </c>
      <c r="E5" s="13" t="s">
        <v>13</v>
      </c>
      <c r="F5" s="14">
        <v>5</v>
      </c>
      <c r="G5" s="14"/>
      <c r="H5" s="14">
        <v>3</v>
      </c>
      <c r="I5" s="14">
        <v>3</v>
      </c>
      <c r="J5" s="14">
        <v>3</v>
      </c>
      <c r="K5" s="14">
        <v>4</v>
      </c>
      <c r="L5" s="14">
        <v>2</v>
      </c>
      <c r="M5" s="14">
        <v>3</v>
      </c>
      <c r="N5" s="14">
        <v>3</v>
      </c>
      <c r="O5" s="14">
        <v>3</v>
      </c>
      <c r="P5" s="14"/>
      <c r="Q5" s="15"/>
      <c r="R5" s="23">
        <f t="shared" si="0"/>
        <v>87</v>
      </c>
      <c r="S5" s="29">
        <f>IF(D4="",0,(SUM(R4+R5)))</f>
        <v>171</v>
      </c>
      <c r="T5" s="40"/>
      <c r="U5" s="25">
        <f t="shared" si="1"/>
        <v>8</v>
      </c>
      <c r="V5" s="28">
        <f>SUM(U4:U5)</f>
        <v>15</v>
      </c>
    </row>
    <row r="6" spans="1:22" ht="16.5" customHeight="1">
      <c r="A6" s="38">
        <v>3</v>
      </c>
      <c r="B6" s="39" t="s">
        <v>43</v>
      </c>
      <c r="C6" s="39" t="s">
        <v>44</v>
      </c>
      <c r="D6" s="34" t="s">
        <v>30</v>
      </c>
      <c r="E6" s="10" t="s">
        <v>12</v>
      </c>
      <c r="F6" s="11">
        <v>6</v>
      </c>
      <c r="G6" s="11"/>
      <c r="H6" s="11">
        <v>3</v>
      </c>
      <c r="I6" s="11">
        <v>3</v>
      </c>
      <c r="J6" s="11">
        <v>3</v>
      </c>
      <c r="K6" s="11">
        <v>4</v>
      </c>
      <c r="L6" s="11">
        <v>2</v>
      </c>
      <c r="M6" s="11">
        <v>2</v>
      </c>
      <c r="N6" s="11">
        <v>4</v>
      </c>
      <c r="O6" s="11">
        <v>3</v>
      </c>
      <c r="P6" s="11">
        <v>1</v>
      </c>
      <c r="Q6" s="12"/>
      <c r="R6" s="23">
        <f t="shared" si="0"/>
        <v>93</v>
      </c>
      <c r="S6" s="24"/>
      <c r="T6" s="40"/>
      <c r="U6" s="25">
        <f t="shared" si="1"/>
        <v>9</v>
      </c>
      <c r="V6" s="26" t="s">
        <v>19</v>
      </c>
    </row>
    <row r="7" spans="1:22" ht="16.5" customHeight="1">
      <c r="A7" s="38"/>
      <c r="B7" s="39"/>
      <c r="C7" s="39"/>
      <c r="D7" s="34" t="s">
        <v>39</v>
      </c>
      <c r="E7" s="13" t="s">
        <v>13</v>
      </c>
      <c r="F7" s="14">
        <v>6</v>
      </c>
      <c r="G7" s="14"/>
      <c r="H7" s="14">
        <v>4</v>
      </c>
      <c r="I7" s="14">
        <v>3</v>
      </c>
      <c r="J7" s="14"/>
      <c r="K7" s="14">
        <v>4</v>
      </c>
      <c r="L7" s="14">
        <v>2</v>
      </c>
      <c r="M7" s="14">
        <v>2</v>
      </c>
      <c r="N7" s="14">
        <v>4</v>
      </c>
      <c r="O7" s="14">
        <v>3</v>
      </c>
      <c r="P7" s="14"/>
      <c r="Q7" s="15"/>
      <c r="R7" s="23">
        <f t="shared" si="0"/>
        <v>84</v>
      </c>
      <c r="S7" s="29">
        <f>IF(D6="",0,(SUM(R6+R7)))</f>
        <v>177</v>
      </c>
      <c r="T7" s="40"/>
      <c r="U7" s="25">
        <f t="shared" si="1"/>
        <v>10</v>
      </c>
      <c r="V7" s="28">
        <f>SUM(U6:U7)</f>
        <v>19</v>
      </c>
    </row>
    <row r="8" spans="1:22" ht="16.5" customHeight="1">
      <c r="A8" s="38">
        <v>4</v>
      </c>
      <c r="B8" s="39" t="s">
        <v>53</v>
      </c>
      <c r="C8" s="39" t="s">
        <v>54</v>
      </c>
      <c r="D8" s="34" t="s">
        <v>35</v>
      </c>
      <c r="E8" s="10" t="s">
        <v>12</v>
      </c>
      <c r="F8" s="11">
        <v>6</v>
      </c>
      <c r="G8" s="11">
        <v>4</v>
      </c>
      <c r="H8" s="11"/>
      <c r="I8" s="11">
        <v>2</v>
      </c>
      <c r="J8" s="11">
        <v>4</v>
      </c>
      <c r="K8" s="11">
        <v>4</v>
      </c>
      <c r="L8" s="11">
        <v>4</v>
      </c>
      <c r="M8" s="11">
        <v>3</v>
      </c>
      <c r="N8" s="11">
        <v>3</v>
      </c>
      <c r="O8" s="11">
        <v>3</v>
      </c>
      <c r="P8" s="11">
        <v>1</v>
      </c>
      <c r="Q8" s="12"/>
      <c r="R8" s="23">
        <f t="shared" si="0"/>
        <v>102</v>
      </c>
      <c r="S8" s="24"/>
      <c r="T8" s="41"/>
      <c r="U8" s="25">
        <f t="shared" si="1"/>
        <v>10</v>
      </c>
      <c r="V8" s="26" t="s">
        <v>19</v>
      </c>
    </row>
    <row r="9" spans="1:22" ht="16.5" customHeight="1">
      <c r="A9" s="38"/>
      <c r="B9" s="39"/>
      <c r="C9" s="39"/>
      <c r="D9" s="34" t="s">
        <v>51</v>
      </c>
      <c r="E9" s="13" t="s">
        <v>13</v>
      </c>
      <c r="F9" s="14">
        <v>5</v>
      </c>
      <c r="G9" s="14">
        <v>4</v>
      </c>
      <c r="H9" s="14">
        <v>2</v>
      </c>
      <c r="I9" s="14">
        <v>2</v>
      </c>
      <c r="J9" s="14">
        <v>4</v>
      </c>
      <c r="K9" s="14">
        <v>4</v>
      </c>
      <c r="L9" s="14">
        <v>3</v>
      </c>
      <c r="M9" s="14">
        <v>3</v>
      </c>
      <c r="N9" s="14">
        <v>3</v>
      </c>
      <c r="O9" s="14">
        <v>3</v>
      </c>
      <c r="P9" s="14"/>
      <c r="Q9" s="15">
        <v>1</v>
      </c>
      <c r="R9" s="23">
        <f t="shared" si="0"/>
        <v>98</v>
      </c>
      <c r="S9" s="29">
        <f>IF(D8="",0,(SUM(R8+R9)))</f>
        <v>200</v>
      </c>
      <c r="T9" s="41"/>
      <c r="U9" s="25">
        <f t="shared" si="1"/>
        <v>11</v>
      </c>
      <c r="V9" s="28">
        <f>SUM(U8:U9)</f>
        <v>21</v>
      </c>
    </row>
    <row r="10" spans="1:22" ht="16.5" customHeight="1">
      <c r="A10" s="38">
        <v>5</v>
      </c>
      <c r="B10" s="39" t="s">
        <v>53</v>
      </c>
      <c r="C10" s="39" t="s">
        <v>54</v>
      </c>
      <c r="D10" s="34" t="s">
        <v>40</v>
      </c>
      <c r="E10" s="10" t="s">
        <v>12</v>
      </c>
      <c r="F10" s="11">
        <v>6</v>
      </c>
      <c r="G10" s="11">
        <v>4</v>
      </c>
      <c r="H10" s="11">
        <v>3</v>
      </c>
      <c r="I10" s="11">
        <v>3</v>
      </c>
      <c r="J10" s="11">
        <v>4</v>
      </c>
      <c r="K10" s="11">
        <v>4</v>
      </c>
      <c r="L10" s="11">
        <v>3</v>
      </c>
      <c r="M10" s="11">
        <v>3</v>
      </c>
      <c r="N10" s="11">
        <v>3</v>
      </c>
      <c r="O10" s="11">
        <v>3</v>
      </c>
      <c r="P10" s="11">
        <v>1</v>
      </c>
      <c r="Q10" s="12"/>
      <c r="R10" s="23">
        <f t="shared" si="0"/>
        <v>111</v>
      </c>
      <c r="S10" s="24"/>
      <c r="T10" s="41"/>
      <c r="U10" s="25">
        <f t="shared" si="1"/>
        <v>13</v>
      </c>
      <c r="V10" s="26" t="s">
        <v>19</v>
      </c>
    </row>
    <row r="11" spans="1:22" ht="16.5" customHeight="1">
      <c r="A11" s="38"/>
      <c r="B11" s="39"/>
      <c r="C11" s="39"/>
      <c r="D11" s="34" t="s">
        <v>50</v>
      </c>
      <c r="E11" s="13" t="s">
        <v>13</v>
      </c>
      <c r="F11" s="14">
        <v>6</v>
      </c>
      <c r="G11" s="14">
        <v>4</v>
      </c>
      <c r="H11" s="14">
        <v>2</v>
      </c>
      <c r="I11" s="14">
        <v>2</v>
      </c>
      <c r="J11" s="14">
        <v>4</v>
      </c>
      <c r="K11" s="14">
        <v>4</v>
      </c>
      <c r="L11" s="14">
        <v>3</v>
      </c>
      <c r="M11" s="14">
        <v>2</v>
      </c>
      <c r="N11" s="14">
        <v>4</v>
      </c>
      <c r="O11" s="14">
        <v>3</v>
      </c>
      <c r="P11" s="14">
        <v>1</v>
      </c>
      <c r="Q11" s="15"/>
      <c r="R11" s="23">
        <f t="shared" si="0"/>
        <v>105</v>
      </c>
      <c r="S11" s="29">
        <f>IF(D10="",0,(SUM(R10+R11)))</f>
        <v>216</v>
      </c>
      <c r="T11" s="41"/>
      <c r="U11" s="25">
        <f t="shared" si="1"/>
        <v>12</v>
      </c>
      <c r="V11" s="28">
        <f>SUM(U10:U11)</f>
        <v>25</v>
      </c>
    </row>
    <row r="12" spans="1:22" ht="16.5" customHeight="1">
      <c r="A12" s="38">
        <v>6</v>
      </c>
      <c r="B12" s="39" t="s">
        <v>53</v>
      </c>
      <c r="C12" s="39" t="s">
        <v>54</v>
      </c>
      <c r="D12" s="34" t="s">
        <v>36</v>
      </c>
      <c r="E12" s="10" t="s">
        <v>12</v>
      </c>
      <c r="F12" s="11">
        <v>6</v>
      </c>
      <c r="G12" s="11">
        <v>4</v>
      </c>
      <c r="H12" s="11">
        <v>3</v>
      </c>
      <c r="I12" s="11">
        <v>3</v>
      </c>
      <c r="J12" s="11">
        <v>3</v>
      </c>
      <c r="K12" s="11">
        <v>5</v>
      </c>
      <c r="L12" s="11">
        <v>4</v>
      </c>
      <c r="M12" s="11">
        <v>3</v>
      </c>
      <c r="N12" s="11">
        <v>3</v>
      </c>
      <c r="O12" s="11">
        <v>4</v>
      </c>
      <c r="P12" s="11">
        <v>1</v>
      </c>
      <c r="Q12" s="12"/>
      <c r="R12" s="23">
        <f t="shared" si="0"/>
        <v>117</v>
      </c>
      <c r="S12" s="24"/>
      <c r="T12" s="42" t="s">
        <v>88</v>
      </c>
      <c r="U12" s="25">
        <f t="shared" si="1"/>
        <v>13</v>
      </c>
      <c r="V12" s="26" t="s">
        <v>19</v>
      </c>
    </row>
    <row r="13" spans="1:22" ht="16.5" customHeight="1">
      <c r="A13" s="38"/>
      <c r="B13" s="39"/>
      <c r="C13" s="39"/>
      <c r="D13" s="34" t="s">
        <v>55</v>
      </c>
      <c r="E13" s="13" t="s">
        <v>13</v>
      </c>
      <c r="F13" s="14">
        <v>7</v>
      </c>
      <c r="G13" s="14">
        <v>4</v>
      </c>
      <c r="H13" s="14">
        <v>2</v>
      </c>
      <c r="I13" s="14">
        <v>3</v>
      </c>
      <c r="J13" s="14">
        <v>3</v>
      </c>
      <c r="K13" s="14">
        <v>5</v>
      </c>
      <c r="L13" s="14">
        <v>3</v>
      </c>
      <c r="M13" s="14">
        <v>3</v>
      </c>
      <c r="N13" s="14">
        <v>4</v>
      </c>
      <c r="O13" s="14">
        <v>3</v>
      </c>
      <c r="P13" s="14">
        <v>2</v>
      </c>
      <c r="Q13" s="15"/>
      <c r="R13" s="23">
        <f t="shared" si="0"/>
        <v>117</v>
      </c>
      <c r="S13" s="29">
        <f>IF(D12="",0,(SUM(R12+R13)))</f>
        <v>234</v>
      </c>
      <c r="T13" s="41"/>
      <c r="U13" s="25">
        <f t="shared" si="1"/>
        <v>13</v>
      </c>
      <c r="V13" s="28">
        <f>SUM(U12:U13)</f>
        <v>26</v>
      </c>
    </row>
    <row r="14" spans="1:22" ht="16.5" customHeight="1">
      <c r="A14" s="38">
        <v>7</v>
      </c>
      <c r="B14" s="39" t="s">
        <v>53</v>
      </c>
      <c r="C14" s="39" t="s">
        <v>54</v>
      </c>
      <c r="D14" s="34" t="s">
        <v>56</v>
      </c>
      <c r="E14" s="10" t="s">
        <v>12</v>
      </c>
      <c r="F14" s="11">
        <v>6</v>
      </c>
      <c r="G14" s="11">
        <v>4</v>
      </c>
      <c r="H14" s="11">
        <v>2</v>
      </c>
      <c r="I14" s="11">
        <v>3</v>
      </c>
      <c r="J14" s="11">
        <v>4</v>
      </c>
      <c r="K14" s="11">
        <v>4</v>
      </c>
      <c r="L14" s="11">
        <v>4</v>
      </c>
      <c r="M14" s="11">
        <v>4</v>
      </c>
      <c r="N14" s="11">
        <v>3</v>
      </c>
      <c r="O14" s="11">
        <v>2</v>
      </c>
      <c r="P14" s="11">
        <v>1</v>
      </c>
      <c r="Q14" s="12"/>
      <c r="R14" s="23">
        <f t="shared" si="0"/>
        <v>111</v>
      </c>
      <c r="S14" s="24"/>
      <c r="T14" s="41"/>
      <c r="U14" s="25">
        <f t="shared" si="1"/>
        <v>12</v>
      </c>
      <c r="V14" s="26" t="s">
        <v>19</v>
      </c>
    </row>
    <row r="15" spans="1:22" ht="16.5" customHeight="1">
      <c r="A15" s="38"/>
      <c r="B15" s="39"/>
      <c r="C15" s="39"/>
      <c r="D15" s="34" t="s">
        <v>48</v>
      </c>
      <c r="E15" s="13" t="s">
        <v>13</v>
      </c>
      <c r="F15" s="14">
        <v>5</v>
      </c>
      <c r="G15" s="14">
        <v>3</v>
      </c>
      <c r="H15" s="14"/>
      <c r="I15" s="14">
        <v>3</v>
      </c>
      <c r="J15" s="14">
        <v>4</v>
      </c>
      <c r="K15" s="14">
        <v>5</v>
      </c>
      <c r="L15" s="14">
        <v>3</v>
      </c>
      <c r="M15" s="14"/>
      <c r="N15" s="14">
        <v>4</v>
      </c>
      <c r="O15" s="14">
        <v>3</v>
      </c>
      <c r="P15" s="14"/>
      <c r="Q15" s="15"/>
      <c r="R15" s="23">
        <f t="shared" si="0"/>
        <v>90</v>
      </c>
      <c r="S15" s="27">
        <f>IF(D14="",0,(SUM(R14+R15)))</f>
        <v>201</v>
      </c>
      <c r="T15" s="41"/>
      <c r="U15" s="25">
        <f t="shared" si="1"/>
        <v>8</v>
      </c>
      <c r="V15" s="28">
        <f>SUM(U14:U15)</f>
        <v>20</v>
      </c>
    </row>
    <row r="16" spans="1:22" ht="16.5" customHeight="1">
      <c r="A16" s="38">
        <v>8</v>
      </c>
      <c r="B16" s="39" t="s">
        <v>61</v>
      </c>
      <c r="C16" s="39" t="s">
        <v>62</v>
      </c>
      <c r="D16" s="34" t="s">
        <v>52</v>
      </c>
      <c r="E16" s="10" t="s">
        <v>12</v>
      </c>
      <c r="F16" s="11">
        <v>6</v>
      </c>
      <c r="G16" s="11">
        <v>4</v>
      </c>
      <c r="H16" s="11">
        <v>2</v>
      </c>
      <c r="I16" s="11">
        <v>3</v>
      </c>
      <c r="J16" s="11">
        <v>4</v>
      </c>
      <c r="K16" s="11">
        <v>5</v>
      </c>
      <c r="L16" s="11">
        <v>3</v>
      </c>
      <c r="M16" s="11">
        <v>4</v>
      </c>
      <c r="N16" s="11">
        <v>3</v>
      </c>
      <c r="O16" s="11">
        <v>3</v>
      </c>
      <c r="P16" s="11">
        <v>1</v>
      </c>
      <c r="Q16" s="12"/>
      <c r="R16" s="23">
        <f t="shared" si="0"/>
        <v>114</v>
      </c>
      <c r="S16" s="24"/>
      <c r="T16" s="42" t="s">
        <v>90</v>
      </c>
      <c r="U16" s="25">
        <f t="shared" si="1"/>
        <v>12</v>
      </c>
      <c r="V16" s="26" t="s">
        <v>19</v>
      </c>
    </row>
    <row r="17" spans="1:22" ht="16.5" customHeight="1">
      <c r="A17" s="38"/>
      <c r="B17" s="39"/>
      <c r="C17" s="39"/>
      <c r="D17" s="34" t="s">
        <v>59</v>
      </c>
      <c r="E17" s="13" t="s">
        <v>13</v>
      </c>
      <c r="F17" s="14">
        <v>5</v>
      </c>
      <c r="G17" s="14">
        <v>4</v>
      </c>
      <c r="H17" s="14">
        <v>3</v>
      </c>
      <c r="I17" s="14">
        <v>3</v>
      </c>
      <c r="J17" s="14">
        <v>3</v>
      </c>
      <c r="K17" s="14">
        <v>4</v>
      </c>
      <c r="L17" s="14">
        <v>3</v>
      </c>
      <c r="M17" s="14">
        <v>3</v>
      </c>
      <c r="N17" s="14">
        <v>3</v>
      </c>
      <c r="O17" s="14">
        <v>3</v>
      </c>
      <c r="P17" s="14">
        <v>1</v>
      </c>
      <c r="Q17" s="15"/>
      <c r="R17" s="23">
        <f t="shared" si="0"/>
        <v>105</v>
      </c>
      <c r="S17" s="29">
        <f>IF(D16="",0,(SUM(R16+R17)))</f>
        <v>219</v>
      </c>
      <c r="T17" s="41"/>
      <c r="U17" s="25">
        <f t="shared" si="1"/>
        <v>12</v>
      </c>
      <c r="V17" s="28">
        <f>SUM(U16:U17)</f>
        <v>24</v>
      </c>
    </row>
    <row r="18" spans="1:22" ht="16.5" customHeight="1">
      <c r="A18" s="38">
        <v>9</v>
      </c>
      <c r="B18" s="39" t="s">
        <v>61</v>
      </c>
      <c r="C18" s="39" t="s">
        <v>62</v>
      </c>
      <c r="D18" s="34" t="s">
        <v>65</v>
      </c>
      <c r="E18" s="10" t="s">
        <v>12</v>
      </c>
      <c r="F18" s="11">
        <v>6</v>
      </c>
      <c r="G18" s="11">
        <v>5</v>
      </c>
      <c r="H18" s="11">
        <v>2</v>
      </c>
      <c r="I18" s="11">
        <v>3</v>
      </c>
      <c r="J18" s="11">
        <v>4</v>
      </c>
      <c r="K18" s="11">
        <v>5</v>
      </c>
      <c r="L18" s="11">
        <v>3</v>
      </c>
      <c r="M18" s="11">
        <v>3</v>
      </c>
      <c r="N18" s="11">
        <v>3</v>
      </c>
      <c r="O18" s="11">
        <v>3</v>
      </c>
      <c r="P18" s="11">
        <v>1</v>
      </c>
      <c r="Q18" s="12"/>
      <c r="R18" s="23">
        <f t="shared" si="0"/>
        <v>114</v>
      </c>
      <c r="S18" s="24"/>
      <c r="T18" s="42" t="s">
        <v>89</v>
      </c>
      <c r="U18" s="25">
        <f t="shared" si="1"/>
        <v>13</v>
      </c>
      <c r="V18" s="26" t="s">
        <v>19</v>
      </c>
    </row>
    <row r="19" spans="1:22" ht="16.5" customHeight="1">
      <c r="A19" s="38"/>
      <c r="B19" s="39"/>
      <c r="C19" s="39"/>
      <c r="D19" s="34" t="s">
        <v>17</v>
      </c>
      <c r="E19" s="13" t="s">
        <v>13</v>
      </c>
      <c r="F19" s="14">
        <v>5</v>
      </c>
      <c r="G19" s="14">
        <v>4</v>
      </c>
      <c r="H19" s="14">
        <v>3</v>
      </c>
      <c r="I19" s="14">
        <v>3</v>
      </c>
      <c r="J19" s="14">
        <v>4</v>
      </c>
      <c r="K19" s="14">
        <v>4</v>
      </c>
      <c r="L19" s="14">
        <v>3</v>
      </c>
      <c r="M19" s="14">
        <v>3</v>
      </c>
      <c r="N19" s="14">
        <v>4</v>
      </c>
      <c r="O19" s="14">
        <v>3</v>
      </c>
      <c r="P19" s="14">
        <v>1</v>
      </c>
      <c r="Q19" s="15"/>
      <c r="R19" s="23">
        <f t="shared" si="0"/>
        <v>111</v>
      </c>
      <c r="S19" s="29">
        <f>IF(D18="",0,(SUM(R18+R19)))</f>
        <v>225</v>
      </c>
      <c r="T19" s="41"/>
      <c r="U19" s="25">
        <f t="shared" si="1"/>
        <v>12</v>
      </c>
      <c r="V19" s="28">
        <f>SUM(U18:U19)</f>
        <v>25</v>
      </c>
    </row>
    <row r="20" spans="1:22" ht="16.5" customHeight="1">
      <c r="A20" s="38">
        <v>10</v>
      </c>
      <c r="B20" s="39" t="s">
        <v>61</v>
      </c>
      <c r="C20" s="39" t="s">
        <v>62</v>
      </c>
      <c r="D20" s="34" t="s">
        <v>58</v>
      </c>
      <c r="E20" s="10" t="s">
        <v>12</v>
      </c>
      <c r="F20" s="11">
        <v>5</v>
      </c>
      <c r="G20" s="11">
        <v>3</v>
      </c>
      <c r="H20" s="11"/>
      <c r="I20" s="11">
        <v>2</v>
      </c>
      <c r="J20" s="11">
        <v>3</v>
      </c>
      <c r="K20" s="11">
        <v>3</v>
      </c>
      <c r="L20" s="11">
        <v>2</v>
      </c>
      <c r="M20" s="11">
        <v>4</v>
      </c>
      <c r="N20" s="11">
        <v>3</v>
      </c>
      <c r="O20" s="11">
        <v>3</v>
      </c>
      <c r="P20" s="11"/>
      <c r="Q20" s="12"/>
      <c r="R20" s="23">
        <f t="shared" si="0"/>
        <v>84</v>
      </c>
      <c r="S20" s="24"/>
      <c r="T20" s="41"/>
      <c r="U20" s="25">
        <f t="shared" si="1"/>
        <v>8</v>
      </c>
      <c r="V20" s="26" t="s">
        <v>19</v>
      </c>
    </row>
    <row r="21" spans="1:22" ht="16.5" customHeight="1">
      <c r="A21" s="38"/>
      <c r="B21" s="39"/>
      <c r="C21" s="39"/>
      <c r="D21" s="34" t="s">
        <v>66</v>
      </c>
      <c r="E21" s="13" t="s">
        <v>13</v>
      </c>
      <c r="F21" s="14">
        <v>6</v>
      </c>
      <c r="G21" s="14">
        <v>4</v>
      </c>
      <c r="H21" s="14"/>
      <c r="I21" s="14">
        <v>2</v>
      </c>
      <c r="J21" s="14">
        <v>4</v>
      </c>
      <c r="K21" s="14">
        <v>5</v>
      </c>
      <c r="L21" s="14">
        <v>2</v>
      </c>
      <c r="M21" s="14">
        <v>3</v>
      </c>
      <c r="N21" s="14">
        <v>2</v>
      </c>
      <c r="O21" s="14">
        <v>3</v>
      </c>
      <c r="P21" s="14">
        <v>1</v>
      </c>
      <c r="Q21" s="15"/>
      <c r="R21" s="23">
        <f t="shared" si="0"/>
        <v>96</v>
      </c>
      <c r="S21" s="29">
        <f>IF(D20="",0,(SUM(R20+R21)))</f>
        <v>180</v>
      </c>
      <c r="T21" s="41"/>
      <c r="U21" s="25">
        <f t="shared" si="1"/>
        <v>10</v>
      </c>
      <c r="V21" s="28">
        <f>SUM(U20:U21)</f>
        <v>18</v>
      </c>
    </row>
    <row r="22" spans="1:22" ht="16.5" customHeight="1">
      <c r="A22" s="38">
        <v>11</v>
      </c>
      <c r="B22" s="39" t="s">
        <v>61</v>
      </c>
      <c r="C22" s="39" t="s">
        <v>62</v>
      </c>
      <c r="D22" s="34" t="s">
        <v>67</v>
      </c>
      <c r="E22" s="10" t="s">
        <v>12</v>
      </c>
      <c r="F22" s="11">
        <v>5</v>
      </c>
      <c r="G22" s="11">
        <v>4</v>
      </c>
      <c r="H22" s="11"/>
      <c r="I22" s="11">
        <v>2</v>
      </c>
      <c r="J22" s="11">
        <v>4</v>
      </c>
      <c r="K22" s="11">
        <v>4</v>
      </c>
      <c r="L22" s="11">
        <v>3</v>
      </c>
      <c r="M22" s="11">
        <v>3</v>
      </c>
      <c r="N22" s="11">
        <v>3</v>
      </c>
      <c r="O22" s="11">
        <v>3</v>
      </c>
      <c r="P22" s="11"/>
      <c r="Q22" s="12">
        <v>1</v>
      </c>
      <c r="R22" s="23">
        <f t="shared" si="0"/>
        <v>92</v>
      </c>
      <c r="S22" s="24"/>
      <c r="T22" s="41"/>
      <c r="U22" s="25">
        <f t="shared" si="1"/>
        <v>9</v>
      </c>
      <c r="V22" s="26" t="s">
        <v>19</v>
      </c>
    </row>
    <row r="23" spans="1:22" ht="16.5" customHeight="1">
      <c r="A23" s="38"/>
      <c r="B23" s="39"/>
      <c r="C23" s="39"/>
      <c r="D23" s="34" t="s">
        <v>47</v>
      </c>
      <c r="E23" s="13" t="s">
        <v>13</v>
      </c>
      <c r="F23" s="14">
        <v>4</v>
      </c>
      <c r="G23" s="14">
        <v>4</v>
      </c>
      <c r="H23" s="14"/>
      <c r="I23" s="14">
        <v>2</v>
      </c>
      <c r="J23" s="14">
        <v>4</v>
      </c>
      <c r="K23" s="14">
        <v>5</v>
      </c>
      <c r="L23" s="14">
        <v>3</v>
      </c>
      <c r="M23" s="14">
        <v>2</v>
      </c>
      <c r="N23" s="14">
        <v>3</v>
      </c>
      <c r="O23" s="14">
        <v>2</v>
      </c>
      <c r="P23" s="14"/>
      <c r="Q23" s="15"/>
      <c r="R23" s="23">
        <f t="shared" si="0"/>
        <v>87</v>
      </c>
      <c r="S23" s="27">
        <f>IF(D22="",0,(SUM(R22+R23)))</f>
        <v>179</v>
      </c>
      <c r="T23" s="41"/>
      <c r="U23" s="25">
        <f t="shared" si="1"/>
        <v>8</v>
      </c>
      <c r="V23" s="28">
        <f>SUM(U22:U23)</f>
        <v>17</v>
      </c>
    </row>
    <row r="24" spans="1:22" ht="16.5" customHeight="1">
      <c r="A24" s="38">
        <v>12</v>
      </c>
      <c r="B24" s="39" t="s">
        <v>68</v>
      </c>
      <c r="C24" s="39" t="s">
        <v>69</v>
      </c>
      <c r="D24" s="36" t="s">
        <v>32</v>
      </c>
      <c r="E24" s="10" t="s">
        <v>12</v>
      </c>
      <c r="F24" s="3">
        <v>4</v>
      </c>
      <c r="H24" s="3">
        <v>2</v>
      </c>
      <c r="I24" s="3">
        <v>2</v>
      </c>
      <c r="J24" s="3">
        <v>3</v>
      </c>
      <c r="K24" s="3">
        <v>4</v>
      </c>
      <c r="L24" s="3">
        <v>2</v>
      </c>
      <c r="M24" s="3">
        <v>2</v>
      </c>
      <c r="O24" s="3">
        <v>2</v>
      </c>
      <c r="Q24" s="12"/>
      <c r="R24" s="23">
        <f t="shared" si="0"/>
        <v>63</v>
      </c>
      <c r="S24" s="24"/>
      <c r="T24" s="41"/>
      <c r="U24" s="25">
        <f t="shared" si="1"/>
        <v>6</v>
      </c>
      <c r="V24" s="26" t="s">
        <v>19</v>
      </c>
    </row>
    <row r="25" spans="1:22" ht="16.5" customHeight="1">
      <c r="A25" s="38"/>
      <c r="B25" s="39"/>
      <c r="C25" s="39"/>
      <c r="D25" s="36" t="s">
        <v>63</v>
      </c>
      <c r="E25" s="13" t="s">
        <v>13</v>
      </c>
      <c r="G25" s="3">
        <v>3</v>
      </c>
      <c r="I25" s="3">
        <v>2</v>
      </c>
      <c r="J25" s="3">
        <v>4</v>
      </c>
      <c r="K25" s="3">
        <v>4</v>
      </c>
      <c r="L25" s="3">
        <v>2</v>
      </c>
      <c r="M25" s="3">
        <v>3</v>
      </c>
      <c r="O25" s="3">
        <v>2</v>
      </c>
      <c r="Q25" s="15"/>
      <c r="R25" s="23">
        <f t="shared" si="0"/>
        <v>60</v>
      </c>
      <c r="S25" s="29">
        <f>IF(D24="",0,(SUM(R24+R25)))</f>
        <v>123</v>
      </c>
      <c r="T25" s="41"/>
      <c r="U25" s="25">
        <f t="shared" si="1"/>
        <v>3</v>
      </c>
      <c r="V25" s="28">
        <f>SUM(U24:U25)</f>
        <v>9</v>
      </c>
    </row>
    <row r="26" spans="1:22" ht="16.5" customHeight="1">
      <c r="A26" s="38">
        <v>13</v>
      </c>
      <c r="B26" s="39" t="s">
        <v>68</v>
      </c>
      <c r="C26" s="39" t="s">
        <v>69</v>
      </c>
      <c r="D26" s="36" t="s">
        <v>42</v>
      </c>
      <c r="E26" s="10" t="s">
        <v>12</v>
      </c>
      <c r="F26" s="11"/>
      <c r="G26" s="11"/>
      <c r="H26" s="11"/>
      <c r="I26" s="11">
        <v>2</v>
      </c>
      <c r="J26" s="11">
        <v>4</v>
      </c>
      <c r="K26" s="11">
        <v>4</v>
      </c>
      <c r="L26" s="11">
        <v>3</v>
      </c>
      <c r="M26" s="11">
        <v>2</v>
      </c>
      <c r="N26" s="11">
        <v>3</v>
      </c>
      <c r="O26" s="11">
        <v>2</v>
      </c>
      <c r="P26" s="11"/>
      <c r="Q26" s="12"/>
      <c r="R26" s="23">
        <f t="shared" si="0"/>
        <v>60</v>
      </c>
      <c r="S26" s="24"/>
      <c r="T26" s="41"/>
      <c r="U26" s="25">
        <f t="shared" si="1"/>
        <v>0</v>
      </c>
      <c r="V26" s="26" t="s">
        <v>19</v>
      </c>
    </row>
    <row r="27" spans="1:22" ht="16.5" customHeight="1">
      <c r="A27" s="38"/>
      <c r="B27" s="39"/>
      <c r="C27" s="39"/>
      <c r="D27" s="36" t="s">
        <v>33</v>
      </c>
      <c r="E27" s="13" t="s">
        <v>13</v>
      </c>
      <c r="F27" s="14"/>
      <c r="G27" s="14">
        <v>3</v>
      </c>
      <c r="H27" s="14"/>
      <c r="I27" s="14">
        <v>3</v>
      </c>
      <c r="J27" s="14">
        <v>3</v>
      </c>
      <c r="K27" s="14">
        <v>4</v>
      </c>
      <c r="L27" s="14">
        <v>2</v>
      </c>
      <c r="M27" s="14">
        <v>3</v>
      </c>
      <c r="N27" s="14"/>
      <c r="O27" s="14">
        <v>2</v>
      </c>
      <c r="P27" s="14"/>
      <c r="Q27" s="15"/>
      <c r="R27" s="23">
        <f t="shared" si="0"/>
        <v>60</v>
      </c>
      <c r="S27" s="29">
        <f>IF(D26="",0,(SUM(R26+R27)))</f>
        <v>120</v>
      </c>
      <c r="T27" s="41"/>
      <c r="U27" s="25">
        <f t="shared" si="1"/>
        <v>3</v>
      </c>
      <c r="V27" s="28">
        <f>SUM(U26:U27)</f>
        <v>3</v>
      </c>
    </row>
    <row r="28" spans="1:22" ht="16.5" customHeight="1">
      <c r="A28" s="38">
        <v>14</v>
      </c>
      <c r="B28" s="39" t="s">
        <v>73</v>
      </c>
      <c r="C28" s="39" t="s">
        <v>54</v>
      </c>
      <c r="D28" s="35" t="s">
        <v>60</v>
      </c>
      <c r="E28" s="10" t="s">
        <v>12</v>
      </c>
      <c r="F28" s="11">
        <v>6</v>
      </c>
      <c r="G28" s="11">
        <v>4</v>
      </c>
      <c r="H28" s="11">
        <v>3</v>
      </c>
      <c r="I28" s="11">
        <v>3</v>
      </c>
      <c r="J28" s="11">
        <v>4</v>
      </c>
      <c r="K28" s="11">
        <v>4</v>
      </c>
      <c r="L28" s="11">
        <v>3</v>
      </c>
      <c r="M28" s="11">
        <v>3</v>
      </c>
      <c r="N28" s="11">
        <v>2</v>
      </c>
      <c r="O28" s="11">
        <v>3</v>
      </c>
      <c r="P28" s="11">
        <v>1</v>
      </c>
      <c r="Q28" s="12"/>
      <c r="R28" s="23">
        <f t="shared" si="0"/>
        <v>108</v>
      </c>
      <c r="S28" s="24"/>
      <c r="T28" s="41"/>
      <c r="U28" s="25">
        <f t="shared" si="1"/>
        <v>13</v>
      </c>
      <c r="V28" s="26" t="s">
        <v>19</v>
      </c>
    </row>
    <row r="29" spans="1:22" ht="16.5" customHeight="1">
      <c r="A29" s="38"/>
      <c r="B29" s="39"/>
      <c r="C29" s="39"/>
      <c r="D29" s="35" t="s">
        <v>45</v>
      </c>
      <c r="E29" s="13" t="s">
        <v>13</v>
      </c>
      <c r="F29" s="14">
        <v>6</v>
      </c>
      <c r="G29" s="14">
        <v>4</v>
      </c>
      <c r="H29" s="14">
        <v>2</v>
      </c>
      <c r="I29" s="14">
        <v>2</v>
      </c>
      <c r="J29" s="14">
        <v>4</v>
      </c>
      <c r="K29" s="14">
        <v>4</v>
      </c>
      <c r="L29" s="14">
        <v>3</v>
      </c>
      <c r="M29" s="14">
        <v>2</v>
      </c>
      <c r="N29" s="14">
        <v>3</v>
      </c>
      <c r="O29" s="14">
        <v>2</v>
      </c>
      <c r="P29" s="14"/>
      <c r="Q29" s="15">
        <v>1</v>
      </c>
      <c r="R29" s="23">
        <f t="shared" si="0"/>
        <v>95</v>
      </c>
      <c r="S29" s="29">
        <f>IF(D28="",0,(SUM(R28+R29)))</f>
        <v>203</v>
      </c>
      <c r="T29" s="41"/>
      <c r="U29" s="25">
        <f t="shared" si="1"/>
        <v>12</v>
      </c>
      <c r="V29" s="28">
        <f>SUM(U28:U29)</f>
        <v>25</v>
      </c>
    </row>
    <row r="30" spans="1:22" ht="16.5" customHeight="1">
      <c r="A30" s="38">
        <v>15</v>
      </c>
      <c r="B30" s="39" t="s">
        <v>73</v>
      </c>
      <c r="C30" s="39" t="s">
        <v>54</v>
      </c>
      <c r="D30" s="35" t="s">
        <v>64</v>
      </c>
      <c r="E30" s="10" t="s">
        <v>12</v>
      </c>
      <c r="F30" s="11">
        <v>6</v>
      </c>
      <c r="G30" s="11">
        <v>3</v>
      </c>
      <c r="H30" s="11"/>
      <c r="I30" s="11">
        <v>3</v>
      </c>
      <c r="J30" s="11">
        <v>3</v>
      </c>
      <c r="K30" s="11">
        <v>4</v>
      </c>
      <c r="L30" s="11">
        <v>4</v>
      </c>
      <c r="M30" s="11">
        <v>3</v>
      </c>
      <c r="N30" s="11">
        <v>3</v>
      </c>
      <c r="O30" s="11">
        <v>2</v>
      </c>
      <c r="P30" s="11">
        <v>1</v>
      </c>
      <c r="Q30" s="12"/>
      <c r="R30" s="23">
        <f t="shared" si="0"/>
        <v>96</v>
      </c>
      <c r="S30" s="24"/>
      <c r="T30" s="41"/>
      <c r="U30" s="25">
        <f t="shared" si="1"/>
        <v>9</v>
      </c>
      <c r="V30" s="26" t="s">
        <v>19</v>
      </c>
    </row>
    <row r="31" spans="1:22" ht="21" customHeight="1">
      <c r="A31" s="38"/>
      <c r="B31" s="39"/>
      <c r="C31" s="39"/>
      <c r="D31" s="35" t="s">
        <v>57</v>
      </c>
      <c r="E31" s="13" t="s">
        <v>13</v>
      </c>
      <c r="F31" s="14">
        <v>5</v>
      </c>
      <c r="G31" s="14">
        <v>3</v>
      </c>
      <c r="H31" s="14"/>
      <c r="I31" s="14">
        <v>3</v>
      </c>
      <c r="J31" s="14">
        <v>3</v>
      </c>
      <c r="K31" s="14">
        <v>4</v>
      </c>
      <c r="L31" s="14">
        <v>3</v>
      </c>
      <c r="M31" s="14">
        <v>3</v>
      </c>
      <c r="N31" s="14">
        <v>3</v>
      </c>
      <c r="O31" s="14">
        <v>2</v>
      </c>
      <c r="P31" s="14">
        <v>1</v>
      </c>
      <c r="Q31" s="15"/>
      <c r="R31" s="23">
        <f t="shared" si="0"/>
        <v>90</v>
      </c>
      <c r="S31" s="29">
        <f>IF(D30="",0,(SUM(R30+R31)))</f>
        <v>186</v>
      </c>
      <c r="T31" s="41"/>
      <c r="U31" s="25">
        <f t="shared" si="1"/>
        <v>8</v>
      </c>
      <c r="V31" s="28">
        <f>SUM(U30:U31)</f>
        <v>17</v>
      </c>
    </row>
    <row r="32" spans="1:22" ht="16.5" customHeight="1">
      <c r="A32" s="38">
        <v>16</v>
      </c>
      <c r="B32" s="39" t="s">
        <v>76</v>
      </c>
      <c r="C32" s="39">
        <v>57</v>
      </c>
      <c r="D32" s="35" t="s">
        <v>41</v>
      </c>
      <c r="E32" s="10" t="s">
        <v>12</v>
      </c>
      <c r="F32" s="11">
        <v>5</v>
      </c>
      <c r="G32" s="11">
        <v>3</v>
      </c>
      <c r="H32" s="11"/>
      <c r="I32" s="11">
        <v>2</v>
      </c>
      <c r="J32" s="11">
        <v>4</v>
      </c>
      <c r="K32" s="11">
        <v>5</v>
      </c>
      <c r="L32" s="11">
        <v>2</v>
      </c>
      <c r="M32" s="11">
        <v>3</v>
      </c>
      <c r="N32" s="11">
        <v>2</v>
      </c>
      <c r="O32" s="11">
        <v>3</v>
      </c>
      <c r="P32" s="11"/>
      <c r="Q32" s="12">
        <v>1</v>
      </c>
      <c r="R32" s="23">
        <f t="shared" si="0"/>
        <v>86</v>
      </c>
      <c r="S32" s="24"/>
      <c r="T32" s="41"/>
      <c r="U32" s="25">
        <f t="shared" si="1"/>
        <v>8</v>
      </c>
      <c r="V32" s="26" t="s">
        <v>19</v>
      </c>
    </row>
    <row r="33" spans="1:22" ht="16.5" customHeight="1">
      <c r="A33" s="38"/>
      <c r="B33" s="39"/>
      <c r="C33" s="39"/>
      <c r="D33" s="35" t="s">
        <v>74</v>
      </c>
      <c r="E33" s="13" t="s">
        <v>13</v>
      </c>
      <c r="F33" s="14"/>
      <c r="G33" s="14">
        <v>3</v>
      </c>
      <c r="H33" s="14"/>
      <c r="I33" s="14">
        <v>3</v>
      </c>
      <c r="J33" s="14"/>
      <c r="K33" s="14">
        <v>5</v>
      </c>
      <c r="L33" s="14">
        <v>3</v>
      </c>
      <c r="M33" s="14">
        <v>2</v>
      </c>
      <c r="N33" s="14">
        <v>3</v>
      </c>
      <c r="O33" s="14">
        <v>2</v>
      </c>
      <c r="P33" s="14"/>
      <c r="Q33" s="15"/>
      <c r="R33" s="23">
        <f t="shared" si="0"/>
        <v>63</v>
      </c>
      <c r="S33" s="29">
        <f>IF(D32="",0,(SUM(R32+R33)))</f>
        <v>149</v>
      </c>
      <c r="T33" s="41"/>
      <c r="U33" s="25">
        <f t="shared" si="1"/>
        <v>3</v>
      </c>
      <c r="V33" s="28">
        <f>SUM(U32:U33)</f>
        <v>11</v>
      </c>
    </row>
    <row r="34" spans="1:22" ht="16.5" customHeight="1">
      <c r="A34" s="38">
        <v>17</v>
      </c>
      <c r="B34" s="39" t="s">
        <v>77</v>
      </c>
      <c r="C34" s="39" t="s">
        <v>78</v>
      </c>
      <c r="D34" s="35" t="s">
        <v>18</v>
      </c>
      <c r="E34" s="10" t="s">
        <v>12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37" t="s">
        <v>91</v>
      </c>
      <c r="S34" s="24"/>
      <c r="T34" s="41"/>
      <c r="U34" s="25">
        <f aca="true" t="shared" si="2" ref="U34:U53">SUM(F34:H34)</f>
        <v>0</v>
      </c>
      <c r="V34" s="26" t="s">
        <v>19</v>
      </c>
    </row>
    <row r="35" spans="1:22" ht="16.5" customHeight="1">
      <c r="A35" s="38"/>
      <c r="B35" s="39"/>
      <c r="C35" s="39"/>
      <c r="D35" s="35" t="s">
        <v>16</v>
      </c>
      <c r="E35" s="13" t="s">
        <v>13</v>
      </c>
      <c r="F35" s="14">
        <v>7</v>
      </c>
      <c r="G35" s="14">
        <v>4</v>
      </c>
      <c r="H35" s="14">
        <v>3</v>
      </c>
      <c r="I35" s="14">
        <v>3</v>
      </c>
      <c r="J35" s="14"/>
      <c r="K35" s="14">
        <v>5</v>
      </c>
      <c r="L35" s="14">
        <v>3</v>
      </c>
      <c r="M35" s="14">
        <v>4</v>
      </c>
      <c r="N35" s="14">
        <v>4</v>
      </c>
      <c r="O35" s="14">
        <v>5</v>
      </c>
      <c r="P35" s="14">
        <v>2</v>
      </c>
      <c r="Q35" s="15"/>
      <c r="R35" s="23">
        <f aca="true" t="shared" si="3" ref="R35:R53">IF(D35="","",SUM(F35:P35))*3-(Q35)</f>
        <v>120</v>
      </c>
      <c r="S35" s="29">
        <v>120</v>
      </c>
      <c r="T35" s="41"/>
      <c r="U35" s="25">
        <f t="shared" si="2"/>
        <v>14</v>
      </c>
      <c r="V35" s="28">
        <f>SUM(U34:U35)</f>
        <v>14</v>
      </c>
    </row>
    <row r="36" spans="1:22" ht="16.5" customHeight="1">
      <c r="A36" s="38">
        <v>18</v>
      </c>
      <c r="B36" s="39" t="s">
        <v>77</v>
      </c>
      <c r="C36" s="39" t="s">
        <v>78</v>
      </c>
      <c r="D36" s="35" t="s">
        <v>79</v>
      </c>
      <c r="E36" s="10" t="s">
        <v>12</v>
      </c>
      <c r="F36" s="11">
        <v>7</v>
      </c>
      <c r="G36" s="11">
        <v>5</v>
      </c>
      <c r="H36" s="11"/>
      <c r="I36" s="11">
        <v>3</v>
      </c>
      <c r="J36" s="11">
        <v>4</v>
      </c>
      <c r="K36" s="11">
        <v>5</v>
      </c>
      <c r="L36" s="11">
        <v>3</v>
      </c>
      <c r="M36" s="11">
        <v>3</v>
      </c>
      <c r="N36" s="11">
        <v>3</v>
      </c>
      <c r="O36" s="11">
        <v>3</v>
      </c>
      <c r="P36" s="11">
        <v>2</v>
      </c>
      <c r="Q36" s="12"/>
      <c r="R36" s="23">
        <f t="shared" si="3"/>
        <v>114</v>
      </c>
      <c r="S36" s="24"/>
      <c r="T36" s="41"/>
      <c r="U36" s="25">
        <f t="shared" si="2"/>
        <v>12</v>
      </c>
      <c r="V36" s="26" t="s">
        <v>19</v>
      </c>
    </row>
    <row r="37" spans="1:22" ht="16.5" customHeight="1">
      <c r="A37" s="38"/>
      <c r="B37" s="39"/>
      <c r="C37" s="39"/>
      <c r="D37" s="35" t="s">
        <v>14</v>
      </c>
      <c r="E37" s="13" t="s">
        <v>13</v>
      </c>
      <c r="F37" s="14">
        <v>6</v>
      </c>
      <c r="G37" s="14">
        <v>4</v>
      </c>
      <c r="H37" s="14"/>
      <c r="I37" s="14">
        <v>3</v>
      </c>
      <c r="J37" s="14">
        <v>4</v>
      </c>
      <c r="K37" s="14">
        <v>4</v>
      </c>
      <c r="L37" s="14">
        <v>3</v>
      </c>
      <c r="M37" s="14">
        <v>3</v>
      </c>
      <c r="N37" s="14">
        <v>4</v>
      </c>
      <c r="O37" s="14">
        <v>2</v>
      </c>
      <c r="P37" s="14">
        <v>1</v>
      </c>
      <c r="Q37" s="15"/>
      <c r="R37" s="23">
        <f t="shared" si="3"/>
        <v>102</v>
      </c>
      <c r="S37" s="29">
        <f>IF(D36="",0,(SUM(R36+R37)))</f>
        <v>216</v>
      </c>
      <c r="T37" s="41"/>
      <c r="U37" s="25">
        <f t="shared" si="2"/>
        <v>10</v>
      </c>
      <c r="V37" s="28">
        <f>SUM(U36:U37)</f>
        <v>22</v>
      </c>
    </row>
    <row r="38" spans="1:22" ht="16.5" customHeight="1">
      <c r="A38" s="38">
        <v>19</v>
      </c>
      <c r="B38" s="39" t="s">
        <v>80</v>
      </c>
      <c r="C38" s="39" t="s">
        <v>81</v>
      </c>
      <c r="D38" s="35" t="s">
        <v>60</v>
      </c>
      <c r="E38" s="10" t="s">
        <v>12</v>
      </c>
      <c r="F38" s="11">
        <v>7</v>
      </c>
      <c r="G38" s="11">
        <v>3</v>
      </c>
      <c r="H38" s="11"/>
      <c r="I38" s="11">
        <v>3</v>
      </c>
      <c r="J38" s="11">
        <v>4</v>
      </c>
      <c r="K38" s="11">
        <v>5</v>
      </c>
      <c r="L38" s="11">
        <v>3</v>
      </c>
      <c r="M38" s="11">
        <v>2</v>
      </c>
      <c r="N38" s="11">
        <v>3</v>
      </c>
      <c r="O38" s="11">
        <v>3</v>
      </c>
      <c r="P38" s="11">
        <v>2</v>
      </c>
      <c r="Q38" s="12"/>
      <c r="R38" s="23">
        <f t="shared" si="3"/>
        <v>105</v>
      </c>
      <c r="S38" s="24"/>
      <c r="T38" s="41"/>
      <c r="U38" s="25">
        <f t="shared" si="2"/>
        <v>10</v>
      </c>
      <c r="V38" s="26" t="s">
        <v>19</v>
      </c>
    </row>
    <row r="39" spans="1:22" ht="16.5" customHeight="1">
      <c r="A39" s="38"/>
      <c r="B39" s="39"/>
      <c r="C39" s="39"/>
      <c r="D39" s="35" t="s">
        <v>82</v>
      </c>
      <c r="E39" s="13" t="s">
        <v>13</v>
      </c>
      <c r="F39" s="14">
        <v>5</v>
      </c>
      <c r="G39" s="14">
        <v>3</v>
      </c>
      <c r="H39" s="14">
        <v>2</v>
      </c>
      <c r="I39" s="14">
        <v>2</v>
      </c>
      <c r="J39" s="14">
        <v>5</v>
      </c>
      <c r="K39" s="14">
        <v>4</v>
      </c>
      <c r="L39" s="14">
        <v>3</v>
      </c>
      <c r="M39" s="14">
        <v>3</v>
      </c>
      <c r="N39" s="14">
        <v>3</v>
      </c>
      <c r="O39" s="14">
        <v>4</v>
      </c>
      <c r="P39" s="14">
        <v>1</v>
      </c>
      <c r="Q39" s="15"/>
      <c r="R39" s="23">
        <f t="shared" si="3"/>
        <v>105</v>
      </c>
      <c r="S39" s="29">
        <f>IF(D38="",0,(SUM(R38+R39)))</f>
        <v>210</v>
      </c>
      <c r="T39" s="41"/>
      <c r="U39" s="25">
        <f t="shared" si="2"/>
        <v>10</v>
      </c>
      <c r="V39" s="28">
        <f>SUM(U38:U39)</f>
        <v>20</v>
      </c>
    </row>
    <row r="40" spans="1:22" ht="16.5" customHeight="1">
      <c r="A40" s="38">
        <v>20</v>
      </c>
      <c r="B40" s="39" t="s">
        <v>80</v>
      </c>
      <c r="C40" s="39" t="s">
        <v>81</v>
      </c>
      <c r="D40" s="35" t="s">
        <v>83</v>
      </c>
      <c r="E40" s="10" t="s">
        <v>12</v>
      </c>
      <c r="F40" s="11">
        <v>6</v>
      </c>
      <c r="G40" s="11">
        <v>3</v>
      </c>
      <c r="H40" s="11"/>
      <c r="I40" s="11">
        <v>3</v>
      </c>
      <c r="J40" s="11">
        <v>4</v>
      </c>
      <c r="K40" s="11">
        <v>4</v>
      </c>
      <c r="L40" s="11">
        <v>3</v>
      </c>
      <c r="M40" s="11">
        <v>2</v>
      </c>
      <c r="N40" s="11">
        <v>3</v>
      </c>
      <c r="O40" s="11">
        <v>3</v>
      </c>
      <c r="P40" s="11">
        <v>1</v>
      </c>
      <c r="Q40" s="12"/>
      <c r="R40" s="23">
        <f t="shared" si="3"/>
        <v>96</v>
      </c>
      <c r="S40" s="24"/>
      <c r="T40" s="41"/>
      <c r="U40" s="25">
        <f t="shared" si="2"/>
        <v>9</v>
      </c>
      <c r="V40" s="26" t="s">
        <v>19</v>
      </c>
    </row>
    <row r="41" spans="1:22" ht="16.5" customHeight="1">
      <c r="A41" s="38"/>
      <c r="B41" s="39"/>
      <c r="C41" s="39"/>
      <c r="D41" s="35" t="s">
        <v>72</v>
      </c>
      <c r="E41" s="13" t="s">
        <v>13</v>
      </c>
      <c r="F41" s="14">
        <v>6</v>
      </c>
      <c r="G41" s="14">
        <v>5</v>
      </c>
      <c r="H41" s="14"/>
      <c r="I41" s="14">
        <v>3</v>
      </c>
      <c r="J41" s="14">
        <v>5</v>
      </c>
      <c r="K41" s="14">
        <v>4</v>
      </c>
      <c r="L41" s="14">
        <v>3</v>
      </c>
      <c r="M41" s="14">
        <v>4</v>
      </c>
      <c r="N41" s="14">
        <v>3</v>
      </c>
      <c r="O41" s="14">
        <v>2</v>
      </c>
      <c r="P41" s="14">
        <v>1</v>
      </c>
      <c r="Q41" s="15"/>
      <c r="R41" s="23">
        <f t="shared" si="3"/>
        <v>108</v>
      </c>
      <c r="S41" s="29">
        <f>IF(D40="",0,(SUM(R40+R41)))</f>
        <v>204</v>
      </c>
      <c r="T41" s="41"/>
      <c r="U41" s="25">
        <f t="shared" si="2"/>
        <v>11</v>
      </c>
      <c r="V41" s="28">
        <f>SUM(U40:U41)</f>
        <v>20</v>
      </c>
    </row>
    <row r="42" spans="1:22" ht="16.5" customHeight="1">
      <c r="A42" s="38">
        <v>21</v>
      </c>
      <c r="B42" s="39" t="s">
        <v>80</v>
      </c>
      <c r="C42" s="39" t="s">
        <v>81</v>
      </c>
      <c r="D42" s="35" t="s">
        <v>34</v>
      </c>
      <c r="E42" s="10" t="s">
        <v>12</v>
      </c>
      <c r="F42" s="11">
        <v>5</v>
      </c>
      <c r="G42" s="11"/>
      <c r="H42" s="11"/>
      <c r="I42" s="11">
        <v>3</v>
      </c>
      <c r="J42" s="11"/>
      <c r="K42" s="11">
        <v>4</v>
      </c>
      <c r="L42" s="11">
        <v>3</v>
      </c>
      <c r="M42" s="11">
        <v>2</v>
      </c>
      <c r="N42" s="11">
        <v>3</v>
      </c>
      <c r="O42" s="11">
        <v>3</v>
      </c>
      <c r="P42" s="11"/>
      <c r="Q42" s="12"/>
      <c r="R42" s="23">
        <f t="shared" si="3"/>
        <v>69</v>
      </c>
      <c r="S42" s="24"/>
      <c r="T42" s="41"/>
      <c r="U42" s="25">
        <f t="shared" si="2"/>
        <v>5</v>
      </c>
      <c r="V42" s="26" t="s">
        <v>19</v>
      </c>
    </row>
    <row r="43" spans="1:22" ht="16.5" customHeight="1">
      <c r="A43" s="38"/>
      <c r="B43" s="39"/>
      <c r="C43" s="39"/>
      <c r="D43" s="35" t="s">
        <v>75</v>
      </c>
      <c r="E43" s="13" t="s">
        <v>13</v>
      </c>
      <c r="F43" s="14">
        <v>6</v>
      </c>
      <c r="G43" s="14">
        <v>3</v>
      </c>
      <c r="H43" s="14"/>
      <c r="I43" s="14">
        <v>3</v>
      </c>
      <c r="J43" s="14">
        <v>4</v>
      </c>
      <c r="K43" s="14">
        <v>4</v>
      </c>
      <c r="L43" s="14">
        <v>3</v>
      </c>
      <c r="M43" s="14">
        <v>2</v>
      </c>
      <c r="N43" s="14">
        <v>2</v>
      </c>
      <c r="O43" s="14">
        <v>3</v>
      </c>
      <c r="P43" s="14"/>
      <c r="Q43" s="15"/>
      <c r="R43" s="23">
        <f t="shared" si="3"/>
        <v>90</v>
      </c>
      <c r="S43" s="29">
        <f>IF(D42="",0,(SUM(R42+R43)))</f>
        <v>159</v>
      </c>
      <c r="T43" s="41"/>
      <c r="U43" s="25">
        <f t="shared" si="2"/>
        <v>9</v>
      </c>
      <c r="V43" s="28">
        <f>SUM(U42:U43)</f>
        <v>14</v>
      </c>
    </row>
    <row r="44" spans="1:22" ht="16.5" customHeight="1">
      <c r="A44" s="38">
        <v>22</v>
      </c>
      <c r="B44" s="39" t="s">
        <v>80</v>
      </c>
      <c r="C44" s="39" t="s">
        <v>81</v>
      </c>
      <c r="D44" s="34" t="s">
        <v>84</v>
      </c>
      <c r="E44" s="10" t="s">
        <v>12</v>
      </c>
      <c r="F44" s="11">
        <v>4</v>
      </c>
      <c r="G44" s="11"/>
      <c r="H44" s="11"/>
      <c r="I44" s="11">
        <v>2</v>
      </c>
      <c r="J44" s="11">
        <v>4</v>
      </c>
      <c r="K44" s="11">
        <v>3</v>
      </c>
      <c r="L44" s="11">
        <v>3</v>
      </c>
      <c r="M44" s="11">
        <v>3</v>
      </c>
      <c r="N44" s="11">
        <v>2</v>
      </c>
      <c r="O44" s="11">
        <v>2</v>
      </c>
      <c r="P44" s="11"/>
      <c r="Q44" s="12"/>
      <c r="R44" s="23">
        <f t="shared" si="3"/>
        <v>69</v>
      </c>
      <c r="S44" s="24"/>
      <c r="T44" s="41"/>
      <c r="U44" s="25">
        <f t="shared" si="2"/>
        <v>4</v>
      </c>
      <c r="V44" s="26" t="s">
        <v>19</v>
      </c>
    </row>
    <row r="45" spans="1:22" ht="16.5" customHeight="1">
      <c r="A45" s="38"/>
      <c r="B45" s="39"/>
      <c r="C45" s="39"/>
      <c r="D45" s="34" t="s">
        <v>49</v>
      </c>
      <c r="E45" s="13" t="s">
        <v>13</v>
      </c>
      <c r="F45" s="14">
        <v>4</v>
      </c>
      <c r="G45" s="14">
        <v>3</v>
      </c>
      <c r="H45" s="14"/>
      <c r="I45" s="14">
        <v>2</v>
      </c>
      <c r="J45" s="14">
        <v>4</v>
      </c>
      <c r="K45" s="14">
        <v>4</v>
      </c>
      <c r="L45" s="14">
        <v>2</v>
      </c>
      <c r="M45" s="14">
        <v>2</v>
      </c>
      <c r="N45" s="14">
        <v>3</v>
      </c>
      <c r="O45" s="14">
        <v>3</v>
      </c>
      <c r="P45" s="14"/>
      <c r="Q45" s="15"/>
      <c r="R45" s="23">
        <f t="shared" si="3"/>
        <v>81</v>
      </c>
      <c r="S45" s="29">
        <f>IF(D44="",0,(SUM(R44+R45)))</f>
        <v>150</v>
      </c>
      <c r="T45" s="41"/>
      <c r="U45" s="25">
        <f t="shared" si="2"/>
        <v>7</v>
      </c>
      <c r="V45" s="28">
        <f>SUM(U44:U45)</f>
        <v>11</v>
      </c>
    </row>
    <row r="46" spans="1:22" ht="16.5" customHeight="1">
      <c r="A46" s="38">
        <v>23</v>
      </c>
      <c r="B46" s="39" t="s">
        <v>80</v>
      </c>
      <c r="C46" s="39" t="s">
        <v>81</v>
      </c>
      <c r="D46" s="34" t="s">
        <v>59</v>
      </c>
      <c r="E46" s="10" t="s">
        <v>12</v>
      </c>
      <c r="F46" s="11">
        <v>5</v>
      </c>
      <c r="G46" s="11">
        <v>4</v>
      </c>
      <c r="H46" s="11"/>
      <c r="I46" s="11">
        <v>2</v>
      </c>
      <c r="J46" s="30"/>
      <c r="K46" s="30">
        <v>4</v>
      </c>
      <c r="L46" s="30">
        <v>3</v>
      </c>
      <c r="M46" s="30">
        <v>4</v>
      </c>
      <c r="N46" s="30">
        <v>3</v>
      </c>
      <c r="O46" s="30"/>
      <c r="P46" s="30"/>
      <c r="Q46" s="12"/>
      <c r="R46" s="23">
        <f t="shared" si="3"/>
        <v>75</v>
      </c>
      <c r="S46" s="24"/>
      <c r="T46" s="41"/>
      <c r="U46" s="25">
        <f t="shared" si="2"/>
        <v>9</v>
      </c>
      <c r="V46" s="26" t="s">
        <v>19</v>
      </c>
    </row>
    <row r="47" spans="1:22" ht="16.5" customHeight="1">
      <c r="A47" s="38"/>
      <c r="B47" s="39"/>
      <c r="C47" s="39"/>
      <c r="D47" s="34" t="s">
        <v>85</v>
      </c>
      <c r="E47" s="13" t="s">
        <v>13</v>
      </c>
      <c r="F47" s="14">
        <v>5</v>
      </c>
      <c r="G47" s="14">
        <v>4</v>
      </c>
      <c r="H47" s="14"/>
      <c r="I47" s="14">
        <v>3</v>
      </c>
      <c r="J47" s="14"/>
      <c r="K47" s="14">
        <v>4</v>
      </c>
      <c r="L47" s="14">
        <v>3</v>
      </c>
      <c r="M47" s="14">
        <v>3</v>
      </c>
      <c r="N47" s="14">
        <v>4</v>
      </c>
      <c r="O47" s="14"/>
      <c r="P47" s="14"/>
      <c r="Q47" s="15"/>
      <c r="R47" s="23">
        <f t="shared" si="3"/>
        <v>78</v>
      </c>
      <c r="S47" s="29">
        <f>IF(D46="",0,(SUM(R46+R47)))</f>
        <v>153</v>
      </c>
      <c r="T47" s="41"/>
      <c r="U47" s="25">
        <f t="shared" si="2"/>
        <v>9</v>
      </c>
      <c r="V47" s="28">
        <f>SUM(U46:U47)</f>
        <v>18</v>
      </c>
    </row>
    <row r="48" spans="1:22" ht="16.5" customHeight="1">
      <c r="A48" s="38">
        <v>24</v>
      </c>
      <c r="B48" s="39" t="s">
        <v>80</v>
      </c>
      <c r="C48" s="39" t="s">
        <v>81</v>
      </c>
      <c r="D48" s="34" t="s">
        <v>86</v>
      </c>
      <c r="E48" s="10" t="s">
        <v>12</v>
      </c>
      <c r="F48" s="30">
        <v>4</v>
      </c>
      <c r="G48" s="30">
        <v>4</v>
      </c>
      <c r="H48" s="30"/>
      <c r="I48" s="30">
        <v>2</v>
      </c>
      <c r="J48" s="30"/>
      <c r="K48" s="30">
        <v>5</v>
      </c>
      <c r="L48" s="30">
        <v>4</v>
      </c>
      <c r="M48" s="30">
        <v>3</v>
      </c>
      <c r="N48" s="30">
        <v>4</v>
      </c>
      <c r="O48" s="30"/>
      <c r="P48" s="30"/>
      <c r="Q48" s="12"/>
      <c r="R48" s="23">
        <f t="shared" si="3"/>
        <v>78</v>
      </c>
      <c r="S48" s="24"/>
      <c r="T48" s="41"/>
      <c r="U48" s="25">
        <f t="shared" si="2"/>
        <v>8</v>
      </c>
      <c r="V48" s="26" t="s">
        <v>19</v>
      </c>
    </row>
    <row r="49" spans="1:22" ht="16.5" customHeight="1">
      <c r="A49" s="38"/>
      <c r="B49" s="39"/>
      <c r="C49" s="39"/>
      <c r="D49" s="34" t="s">
        <v>15</v>
      </c>
      <c r="E49" s="13" t="s">
        <v>13</v>
      </c>
      <c r="F49" s="30">
        <v>6</v>
      </c>
      <c r="G49" s="30">
        <v>4</v>
      </c>
      <c r="H49" s="30"/>
      <c r="I49" s="30">
        <v>3</v>
      </c>
      <c r="J49" s="30"/>
      <c r="K49" s="30">
        <v>5</v>
      </c>
      <c r="L49" s="30">
        <v>3</v>
      </c>
      <c r="M49" s="30">
        <v>3</v>
      </c>
      <c r="N49" s="30">
        <v>4</v>
      </c>
      <c r="O49" s="30"/>
      <c r="P49" s="30"/>
      <c r="Q49" s="15"/>
      <c r="R49" s="23">
        <f t="shared" si="3"/>
        <v>84</v>
      </c>
      <c r="S49" s="29">
        <f>IF(D48="",0,(SUM(R48+R49)))</f>
        <v>162</v>
      </c>
      <c r="T49" s="41"/>
      <c r="U49" s="25">
        <f t="shared" si="2"/>
        <v>10</v>
      </c>
      <c r="V49" s="28">
        <f>SUM(U48:U49)</f>
        <v>18</v>
      </c>
    </row>
    <row r="50" spans="1:22" ht="16.5" customHeight="1">
      <c r="A50" s="38">
        <v>25</v>
      </c>
      <c r="B50" s="39" t="s">
        <v>80</v>
      </c>
      <c r="C50" s="39" t="s">
        <v>81</v>
      </c>
      <c r="D50" s="34" t="s">
        <v>71</v>
      </c>
      <c r="E50" s="10" t="s">
        <v>12</v>
      </c>
      <c r="F50" s="11">
        <v>5</v>
      </c>
      <c r="G50" s="11">
        <v>3</v>
      </c>
      <c r="H50" s="11"/>
      <c r="I50" s="11">
        <v>3</v>
      </c>
      <c r="J50" s="11">
        <v>4</v>
      </c>
      <c r="K50" s="11">
        <v>4</v>
      </c>
      <c r="L50" s="11">
        <v>2</v>
      </c>
      <c r="M50" s="11">
        <v>3</v>
      </c>
      <c r="N50" s="11">
        <v>3</v>
      </c>
      <c r="O50" s="11">
        <v>4</v>
      </c>
      <c r="P50" s="11">
        <v>1</v>
      </c>
      <c r="Q50" s="12"/>
      <c r="R50" s="23">
        <f t="shared" si="3"/>
        <v>96</v>
      </c>
      <c r="S50" s="24"/>
      <c r="T50" s="41"/>
      <c r="U50" s="25">
        <f t="shared" si="2"/>
        <v>8</v>
      </c>
      <c r="V50" s="26" t="s">
        <v>19</v>
      </c>
    </row>
    <row r="51" spans="1:22" ht="16.5" customHeight="1">
      <c r="A51" s="38"/>
      <c r="B51" s="39"/>
      <c r="C51" s="39"/>
      <c r="D51" s="34" t="s">
        <v>87</v>
      </c>
      <c r="E51" s="13" t="s">
        <v>13</v>
      </c>
      <c r="F51" s="14">
        <v>5</v>
      </c>
      <c r="G51" s="14">
        <v>4</v>
      </c>
      <c r="H51" s="14"/>
      <c r="I51" s="14">
        <v>3</v>
      </c>
      <c r="J51" s="14">
        <v>4</v>
      </c>
      <c r="K51" s="14">
        <v>4</v>
      </c>
      <c r="L51" s="14">
        <v>3</v>
      </c>
      <c r="M51" s="14">
        <v>3</v>
      </c>
      <c r="N51" s="14">
        <v>3</v>
      </c>
      <c r="O51" s="14">
        <v>3</v>
      </c>
      <c r="P51" s="14">
        <v>1</v>
      </c>
      <c r="Q51" s="15"/>
      <c r="R51" s="23">
        <f t="shared" si="3"/>
        <v>99</v>
      </c>
      <c r="S51" s="29">
        <f>IF(D50="",0,(SUM(R50+R51)))</f>
        <v>195</v>
      </c>
      <c r="T51" s="41"/>
      <c r="U51" s="25">
        <f t="shared" si="2"/>
        <v>9</v>
      </c>
      <c r="V51" s="28">
        <f>SUM(U50:U51)</f>
        <v>17</v>
      </c>
    </row>
    <row r="52" spans="1:22" ht="16.5" customHeight="1">
      <c r="A52" s="38">
        <v>26</v>
      </c>
      <c r="B52" s="39" t="s">
        <v>80</v>
      </c>
      <c r="C52" s="39" t="s">
        <v>81</v>
      </c>
      <c r="D52" s="34" t="s">
        <v>70</v>
      </c>
      <c r="E52" s="10" t="s">
        <v>12</v>
      </c>
      <c r="F52" s="11">
        <v>5</v>
      </c>
      <c r="G52" s="11">
        <v>3</v>
      </c>
      <c r="H52" s="11"/>
      <c r="I52" s="11">
        <v>2</v>
      </c>
      <c r="J52" s="11">
        <v>4</v>
      </c>
      <c r="K52" s="11">
        <v>5</v>
      </c>
      <c r="L52" s="11">
        <v>3</v>
      </c>
      <c r="M52" s="11">
        <v>3</v>
      </c>
      <c r="N52" s="11">
        <v>2</v>
      </c>
      <c r="O52" s="11">
        <v>3</v>
      </c>
      <c r="P52" s="11">
        <v>1</v>
      </c>
      <c r="Q52" s="12"/>
      <c r="R52" s="23">
        <f t="shared" si="3"/>
        <v>93</v>
      </c>
      <c r="S52" s="24"/>
      <c r="T52" s="41"/>
      <c r="U52" s="25">
        <f t="shared" si="2"/>
        <v>8</v>
      </c>
      <c r="V52" s="26" t="s">
        <v>19</v>
      </c>
    </row>
    <row r="53" spans="1:22" ht="16.5" customHeight="1">
      <c r="A53" s="38"/>
      <c r="B53" s="39"/>
      <c r="C53" s="39"/>
      <c r="D53" s="34" t="s">
        <v>46</v>
      </c>
      <c r="E53" s="13" t="s">
        <v>13</v>
      </c>
      <c r="F53" s="14">
        <v>5</v>
      </c>
      <c r="G53" s="14">
        <v>3</v>
      </c>
      <c r="H53" s="14"/>
      <c r="I53" s="14">
        <v>3</v>
      </c>
      <c r="J53" s="14">
        <v>4</v>
      </c>
      <c r="K53" s="14">
        <v>5</v>
      </c>
      <c r="L53" s="14">
        <v>3</v>
      </c>
      <c r="M53" s="14">
        <v>3</v>
      </c>
      <c r="N53" s="14">
        <v>3</v>
      </c>
      <c r="O53" s="14">
        <v>4</v>
      </c>
      <c r="P53" s="14">
        <v>1</v>
      </c>
      <c r="Q53" s="15"/>
      <c r="R53" s="23">
        <f t="shared" si="3"/>
        <v>102</v>
      </c>
      <c r="S53" s="29">
        <f>IF(D52="",0,(SUM(R52+R53)))</f>
        <v>195</v>
      </c>
      <c r="T53" s="41"/>
      <c r="U53" s="25">
        <f t="shared" si="2"/>
        <v>8</v>
      </c>
      <c r="V53" s="28">
        <f>SUM(U52:U53)</f>
        <v>16</v>
      </c>
    </row>
    <row r="54" spans="4:22" ht="16.5" customHeight="1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1"/>
      <c r="T54" s="1"/>
      <c r="U54" s="1"/>
      <c r="V54" s="1"/>
    </row>
    <row r="55" spans="4:22" ht="16.5" customHeight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1"/>
      <c r="T55" s="1"/>
      <c r="U55" s="1"/>
      <c r="V55" s="1"/>
    </row>
    <row r="56" spans="4:22" ht="16.5" customHeight="1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1"/>
      <c r="T56" s="1"/>
      <c r="U56" s="1"/>
      <c r="V56" s="1"/>
    </row>
    <row r="57" spans="4:22" ht="16.5" customHeight="1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1"/>
      <c r="T57" s="1"/>
      <c r="U57" s="1"/>
      <c r="V57" s="1"/>
    </row>
    <row r="58" spans="4:22" ht="16.5" customHeight="1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1"/>
      <c r="T58" s="1"/>
      <c r="U58" s="1"/>
      <c r="V58" s="1"/>
    </row>
    <row r="59" spans="4:22" ht="16.5" customHeight="1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1"/>
      <c r="T59" s="1"/>
      <c r="U59" s="1"/>
      <c r="V59" s="1"/>
    </row>
    <row r="60" spans="4:22" ht="16.5" customHeight="1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1"/>
      <c r="T60" s="1"/>
      <c r="U60" s="1"/>
      <c r="V60" s="1"/>
    </row>
    <row r="61" spans="4:22" ht="16.5" customHeight="1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1"/>
      <c r="T61" s="1"/>
      <c r="U61" s="1"/>
      <c r="V61" s="1"/>
    </row>
    <row r="62" spans="4:22" ht="16.5" customHeight="1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1"/>
      <c r="T62" s="1"/>
      <c r="U62" s="1"/>
      <c r="V62" s="1"/>
    </row>
    <row r="63" spans="4:22" ht="16.5" customHeight="1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1"/>
      <c r="T63" s="1"/>
      <c r="U63" s="1"/>
      <c r="V63" s="1"/>
    </row>
    <row r="64" spans="4:22" ht="16.5" customHeight="1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1"/>
      <c r="T64" s="1"/>
      <c r="U64" s="1"/>
      <c r="V64" s="1"/>
    </row>
    <row r="65" spans="4:22" ht="16.5" customHeight="1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S65" s="1"/>
      <c r="T65" s="1"/>
      <c r="U65" s="1"/>
      <c r="V65" s="1"/>
    </row>
    <row r="66" spans="4:22" ht="16.5" customHeight="1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S66" s="1"/>
      <c r="T66" s="1"/>
      <c r="U66" s="1"/>
      <c r="V66" s="1"/>
    </row>
    <row r="67" spans="4:22" ht="16.5" customHeight="1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S67" s="1"/>
      <c r="T67" s="1"/>
      <c r="U67" s="1"/>
      <c r="V67" s="1"/>
    </row>
    <row r="68" spans="4:22" ht="16.5" customHeight="1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S68" s="1"/>
      <c r="T68" s="1"/>
      <c r="U68" s="1"/>
      <c r="V68" s="1"/>
    </row>
    <row r="69" spans="4:22" ht="16.5" customHeight="1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S69" s="1"/>
      <c r="T69" s="1"/>
      <c r="U69" s="1"/>
      <c r="V69" s="1"/>
    </row>
    <row r="70" spans="4:22" ht="16.5" customHeight="1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S70" s="1"/>
      <c r="T70" s="1"/>
      <c r="U70" s="1"/>
      <c r="V70" s="1"/>
    </row>
    <row r="71" spans="4:22" ht="16.5" customHeight="1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S71" s="1"/>
      <c r="T71" s="1"/>
      <c r="U71" s="1"/>
      <c r="V71" s="1"/>
    </row>
    <row r="72" spans="4:22" ht="16.5" customHeight="1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S72" s="1"/>
      <c r="T72" s="1"/>
      <c r="U72" s="1"/>
      <c r="V72" s="1"/>
    </row>
    <row r="73" spans="4:22" ht="16.5" customHeight="1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S73" s="1"/>
      <c r="T73" s="1"/>
      <c r="U73" s="1"/>
      <c r="V73" s="1"/>
    </row>
    <row r="74" spans="4:22" ht="16.5" customHeight="1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S74" s="1"/>
      <c r="T74" s="1"/>
      <c r="U74" s="1"/>
      <c r="V74" s="1"/>
    </row>
    <row r="75" spans="4:22" ht="16.5" customHeight="1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</row>
    <row r="76" spans="4:22" ht="16.5" customHeight="1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S76" s="1"/>
      <c r="T76" s="1"/>
      <c r="U76" s="1"/>
      <c r="V76" s="1"/>
    </row>
    <row r="77" spans="4:22" ht="16.5" customHeight="1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S77" s="1"/>
      <c r="T77" s="1"/>
      <c r="U77" s="1"/>
      <c r="V77" s="1"/>
    </row>
    <row r="78" spans="4:22" ht="16.5" customHeight="1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S78" s="1"/>
      <c r="T78" s="1"/>
      <c r="U78" s="1"/>
      <c r="V78" s="1"/>
    </row>
    <row r="79" spans="4:22" ht="16.5" customHeight="1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S79" s="1"/>
      <c r="T79" s="1"/>
      <c r="U79" s="1"/>
      <c r="V79" s="1"/>
    </row>
    <row r="80" spans="4:22" ht="16.5" customHeight="1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S80" s="1"/>
      <c r="T80" s="1"/>
      <c r="U80" s="1"/>
      <c r="V80" s="1"/>
    </row>
    <row r="81" spans="4:22" ht="16.5" customHeight="1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S81" s="1"/>
      <c r="T81" s="1"/>
      <c r="U81" s="1"/>
      <c r="V81" s="1"/>
    </row>
    <row r="82" spans="4:22" ht="16.5" customHeight="1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S82" s="1"/>
      <c r="T82" s="1"/>
      <c r="U82" s="1"/>
      <c r="V82" s="1"/>
    </row>
    <row r="83" spans="4:22" ht="16.5" customHeight="1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S83" s="1"/>
      <c r="T83" s="1"/>
      <c r="U83" s="1"/>
      <c r="V83" s="1"/>
    </row>
    <row r="84" spans="4:22" ht="16.5" customHeight="1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S84" s="1"/>
      <c r="T84" s="1"/>
      <c r="U84" s="1"/>
      <c r="V84" s="1"/>
    </row>
    <row r="85" spans="4:22" ht="16.5" customHeight="1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S85" s="1"/>
      <c r="T85" s="1"/>
      <c r="U85" s="1"/>
      <c r="V85" s="1"/>
    </row>
    <row r="86" spans="4:22" ht="16.5" customHeight="1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S86" s="1"/>
      <c r="T86" s="1"/>
      <c r="U86" s="1"/>
      <c r="V86" s="1"/>
    </row>
    <row r="87" spans="4:22" ht="16.5" customHeight="1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</row>
    <row r="88" spans="4:22" ht="16.5" customHeight="1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S88" s="1"/>
      <c r="T88" s="1"/>
      <c r="U88" s="1"/>
      <c r="V88" s="1"/>
    </row>
    <row r="89" spans="4:22" ht="16.5" customHeight="1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S89" s="1"/>
      <c r="T89" s="1"/>
      <c r="U89" s="1"/>
      <c r="V89" s="1"/>
    </row>
    <row r="90" spans="4:22" ht="16.5" customHeight="1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S90" s="1"/>
      <c r="T90" s="1"/>
      <c r="U90" s="1"/>
      <c r="V90" s="1"/>
    </row>
    <row r="91" spans="4:22" ht="16.5" customHeight="1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S91" s="1"/>
      <c r="T91" s="1"/>
      <c r="U91" s="1"/>
      <c r="V91" s="1"/>
    </row>
  </sheetData>
  <sheetProtection selectLockedCells="1" selectUnlockedCells="1"/>
  <mergeCells count="104">
    <mergeCell ref="A50:A51"/>
    <mergeCell ref="B50:B51"/>
    <mergeCell ref="C50:C51"/>
    <mergeCell ref="T50:T51"/>
    <mergeCell ref="A52:A53"/>
    <mergeCell ref="B52:B53"/>
    <mergeCell ref="C52:C53"/>
    <mergeCell ref="T52:T53"/>
    <mergeCell ref="A46:A47"/>
    <mergeCell ref="B46:B47"/>
    <mergeCell ref="C46:C47"/>
    <mergeCell ref="T46:T47"/>
    <mergeCell ref="A48:A49"/>
    <mergeCell ref="B48:B49"/>
    <mergeCell ref="C48:C49"/>
    <mergeCell ref="T48:T49"/>
    <mergeCell ref="A42:A43"/>
    <mergeCell ref="B42:B43"/>
    <mergeCell ref="C42:C43"/>
    <mergeCell ref="T42:T43"/>
    <mergeCell ref="A44:A45"/>
    <mergeCell ref="B44:B45"/>
    <mergeCell ref="C44:C45"/>
    <mergeCell ref="T44:T45"/>
    <mergeCell ref="A38:A39"/>
    <mergeCell ref="B38:B39"/>
    <mergeCell ref="C38:C39"/>
    <mergeCell ref="T38:T39"/>
    <mergeCell ref="A40:A41"/>
    <mergeCell ref="B40:B41"/>
    <mergeCell ref="C40:C41"/>
    <mergeCell ref="T40:T41"/>
    <mergeCell ref="A34:A35"/>
    <mergeCell ref="B34:B35"/>
    <mergeCell ref="C34:C35"/>
    <mergeCell ref="T34:T35"/>
    <mergeCell ref="A36:A37"/>
    <mergeCell ref="B36:B37"/>
    <mergeCell ref="C36:C37"/>
    <mergeCell ref="T36:T37"/>
    <mergeCell ref="A30:A31"/>
    <mergeCell ref="B30:B31"/>
    <mergeCell ref="C30:C31"/>
    <mergeCell ref="T30:T31"/>
    <mergeCell ref="A32:A33"/>
    <mergeCell ref="B32:B33"/>
    <mergeCell ref="C32:C33"/>
    <mergeCell ref="T32:T33"/>
    <mergeCell ref="A26:A27"/>
    <mergeCell ref="B26:B27"/>
    <mergeCell ref="C26:C27"/>
    <mergeCell ref="T26:T27"/>
    <mergeCell ref="A28:A29"/>
    <mergeCell ref="B28:B29"/>
    <mergeCell ref="C28:C29"/>
    <mergeCell ref="T28:T29"/>
    <mergeCell ref="A22:A23"/>
    <mergeCell ref="B22:B23"/>
    <mergeCell ref="C22:C23"/>
    <mergeCell ref="T22:T23"/>
    <mergeCell ref="A24:A25"/>
    <mergeCell ref="B24:B25"/>
    <mergeCell ref="C24:C25"/>
    <mergeCell ref="T24:T25"/>
    <mergeCell ref="A18:A19"/>
    <mergeCell ref="B18:B19"/>
    <mergeCell ref="C18:C19"/>
    <mergeCell ref="T18:T19"/>
    <mergeCell ref="A20:A21"/>
    <mergeCell ref="B20:B21"/>
    <mergeCell ref="C20:C21"/>
    <mergeCell ref="T20:T21"/>
    <mergeCell ref="A14:A15"/>
    <mergeCell ref="B14:B15"/>
    <mergeCell ref="C14:C15"/>
    <mergeCell ref="T14:T15"/>
    <mergeCell ref="A16:A17"/>
    <mergeCell ref="B16:B17"/>
    <mergeCell ref="C16:C17"/>
    <mergeCell ref="T16:T17"/>
    <mergeCell ref="A10:A11"/>
    <mergeCell ref="B10:B11"/>
    <mergeCell ref="C10:C11"/>
    <mergeCell ref="T10:T11"/>
    <mergeCell ref="A12:A13"/>
    <mergeCell ref="B12:B13"/>
    <mergeCell ref="C12:C13"/>
    <mergeCell ref="T12:T13"/>
    <mergeCell ref="A6:A7"/>
    <mergeCell ref="B6:B7"/>
    <mergeCell ref="C6:C7"/>
    <mergeCell ref="T6:T7"/>
    <mergeCell ref="A8:A9"/>
    <mergeCell ref="B8:B9"/>
    <mergeCell ref="C8:C9"/>
    <mergeCell ref="T8:T9"/>
    <mergeCell ref="A2:A3"/>
    <mergeCell ref="B2:B3"/>
    <mergeCell ref="C2:C3"/>
    <mergeCell ref="T2:T3"/>
    <mergeCell ref="A4:A5"/>
    <mergeCell ref="B4:B5"/>
    <mergeCell ref="C4:C5"/>
    <mergeCell ref="T4:T5"/>
  </mergeCells>
  <printOptions gridLines="1"/>
  <pageMargins left="0.3" right="0.1701388888888889" top="0.5701388888888889" bottom="0.540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2017-11-11T08:23:07Z</cp:lastPrinted>
  <dcterms:created xsi:type="dcterms:W3CDTF">2017-11-11T08:25:07Z</dcterms:created>
  <dcterms:modified xsi:type="dcterms:W3CDTF">2017-12-02T19:49:14Z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