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3/ROMA/"/>
    </mc:Choice>
  </mc:AlternateContent>
  <xr:revisionPtr revIDLastSave="27" documentId="8_{D1605F4F-BADB-47FB-808D-6B9521D56CE7}" xr6:coauthVersionLast="47" xr6:coauthVersionMax="47" xr10:uidLastSave="{D5070878-5264-4A3C-9E95-4EF14CC33DD3}"/>
  <bookViews>
    <workbookView xWindow="0" yWindow="0" windowWidth="23040" windowHeight="12360" xr2:uid="{00000000-000D-0000-FFFF-FFFF00000000}"/>
  </bookViews>
  <sheets>
    <sheet name="Classifiche" sheetId="6" r:id="rId1"/>
    <sheet name="STAMM " sheetId="2" r:id="rId2"/>
    <sheet name="COPPIE " sheetId="4" r:id="rId3"/>
    <sheet name="singoli" sheetId="5" r:id="rId4"/>
  </sheets>
  <definedNames>
    <definedName name="_xlnm._FilterDatabase" localSheetId="2" hidden="1">'COPPIE '!$A$8:$T$63</definedName>
    <definedName name="_xlnm._FilterDatabase" localSheetId="3" hidden="1">singoli!$A$8:$R$23</definedName>
    <definedName name="_xlnm._FilterDatabase" localSheetId="1" hidden="1">'STAMM '!$A$8:$T$68</definedName>
    <definedName name="_xlnm.Print_Area" localSheetId="0">Classifiche!$A$1:$O$40</definedName>
    <definedName name="_xlnm.Print_Area" localSheetId="2">'COPPIE '!$A$1:$U$63</definedName>
    <definedName name="_xlnm.Print_Area" localSheetId="3">singoli!$A$2:$S$80</definedName>
    <definedName name="_xlnm.Print_Area" localSheetId="1">'STAMM '!$A$1:$U$68</definedName>
    <definedName name="_xlnm.Print_Titles" localSheetId="2">'COPPIE '!$1:$7</definedName>
    <definedName name="_xlnm.Print_Titles" localSheetId="3">singoli!$1:$7</definedName>
    <definedName name="_xlnm.Print_Titles" localSheetId="1">'STAMM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5" l="1"/>
  <c r="R68" i="5"/>
  <c r="P68" i="5" s="1"/>
  <c r="R67" i="5"/>
  <c r="P67" i="5"/>
  <c r="R66" i="5"/>
  <c r="P66" i="5" s="1"/>
  <c r="R65" i="5"/>
  <c r="P65" i="5"/>
  <c r="R63" i="5"/>
  <c r="P63" i="5" s="1"/>
  <c r="R62" i="5"/>
  <c r="P62" i="5"/>
  <c r="R61" i="5"/>
  <c r="P61" i="5" s="1"/>
  <c r="R60" i="5"/>
  <c r="P60" i="5"/>
  <c r="R58" i="5"/>
  <c r="P58" i="5" s="1"/>
  <c r="R57" i="5"/>
  <c r="P57" i="5"/>
  <c r="R56" i="5"/>
  <c r="P56" i="5" s="1"/>
  <c r="R55" i="5"/>
  <c r="P55" i="5"/>
  <c r="R53" i="5"/>
  <c r="P53" i="5" s="1"/>
  <c r="R52" i="5"/>
  <c r="P52" i="5"/>
  <c r="R51" i="5"/>
  <c r="P51" i="5" s="1"/>
  <c r="R50" i="5"/>
  <c r="P50" i="5"/>
  <c r="R48" i="5"/>
  <c r="P48" i="5" s="1"/>
  <c r="R47" i="5"/>
  <c r="P47" i="5"/>
  <c r="R46" i="5"/>
  <c r="P46" i="5" s="1"/>
  <c r="R45" i="5"/>
  <c r="P45" i="5"/>
  <c r="R42" i="5"/>
  <c r="P42" i="5" s="1"/>
  <c r="R41" i="5"/>
  <c r="P41" i="5"/>
  <c r="R40" i="5"/>
  <c r="P40" i="5" s="1"/>
  <c r="R39" i="5"/>
  <c r="P39" i="5"/>
  <c r="R37" i="5"/>
  <c r="P37" i="5" s="1"/>
  <c r="R36" i="5"/>
  <c r="P36" i="5"/>
  <c r="R35" i="5"/>
  <c r="P35" i="5" s="1"/>
  <c r="R34" i="5"/>
  <c r="P34" i="5"/>
  <c r="R32" i="5"/>
  <c r="P32" i="5" s="1"/>
  <c r="R31" i="5"/>
  <c r="P31" i="5"/>
  <c r="R30" i="5"/>
  <c r="P30" i="5" s="1"/>
  <c r="R29" i="5"/>
  <c r="P29" i="5"/>
  <c r="R27" i="5"/>
  <c r="P27" i="5" s="1"/>
  <c r="R26" i="5"/>
  <c r="P26" i="5"/>
  <c r="R25" i="5"/>
  <c r="P25" i="5" s="1"/>
  <c r="R24" i="5"/>
  <c r="P24" i="5"/>
  <c r="R22" i="5"/>
  <c r="P22" i="5" s="1"/>
  <c r="R21" i="5"/>
  <c r="P21" i="5"/>
  <c r="R20" i="5"/>
  <c r="P20" i="5" s="1"/>
  <c r="R19" i="5"/>
  <c r="P19" i="5"/>
  <c r="R17" i="5"/>
  <c r="P17" i="5" s="1"/>
  <c r="R16" i="5"/>
  <c r="P16" i="5"/>
  <c r="R15" i="5"/>
  <c r="P15" i="5" s="1"/>
  <c r="R14" i="5"/>
  <c r="P14" i="5"/>
  <c r="R12" i="5"/>
  <c r="P12" i="5" s="1"/>
  <c r="R11" i="5"/>
  <c r="P11" i="5"/>
  <c r="R10" i="5"/>
  <c r="P10" i="5" s="1"/>
  <c r="R9" i="5"/>
  <c r="P9" i="5"/>
  <c r="T11" i="4"/>
  <c r="P11" i="4" s="1"/>
  <c r="R12" i="4" s="1"/>
  <c r="T12" i="4"/>
  <c r="T137" i="4"/>
  <c r="P137" i="4" s="1"/>
  <c r="T136" i="4"/>
  <c r="P136" i="4" s="1"/>
  <c r="T135" i="4"/>
  <c r="P135" i="4" s="1"/>
  <c r="T134" i="4"/>
  <c r="P134" i="4"/>
  <c r="T132" i="4"/>
  <c r="P132" i="4" s="1"/>
  <c r="T131" i="4"/>
  <c r="P131" i="4"/>
  <c r="T130" i="4"/>
  <c r="P130" i="4" s="1"/>
  <c r="T129" i="4"/>
  <c r="P129" i="4" s="1"/>
  <c r="T127" i="4"/>
  <c r="P127" i="4" s="1"/>
  <c r="T126" i="4"/>
  <c r="P126" i="4" s="1"/>
  <c r="T125" i="4"/>
  <c r="P125" i="4" s="1"/>
  <c r="T124" i="4"/>
  <c r="P124" i="4"/>
  <c r="T122" i="4"/>
  <c r="P122" i="4" s="1"/>
  <c r="T121" i="4"/>
  <c r="P121" i="4"/>
  <c r="T120" i="4"/>
  <c r="T119" i="4"/>
  <c r="P119" i="4" s="1"/>
  <c r="R120" i="4" s="1"/>
  <c r="T117" i="4"/>
  <c r="P117" i="4" s="1"/>
  <c r="T116" i="4"/>
  <c r="P116" i="4" s="1"/>
  <c r="R117" i="4" s="1"/>
  <c r="T115" i="4"/>
  <c r="P115" i="4" s="1"/>
  <c r="T114" i="4"/>
  <c r="P114" i="4" s="1"/>
  <c r="T112" i="4"/>
  <c r="P112" i="4" s="1"/>
  <c r="T111" i="4"/>
  <c r="P111" i="4" s="1"/>
  <c r="R112" i="4" s="1"/>
  <c r="T110" i="4"/>
  <c r="P110" i="4" s="1"/>
  <c r="T109" i="4"/>
  <c r="P109" i="4" s="1"/>
  <c r="T107" i="4"/>
  <c r="P107" i="4" s="1"/>
  <c r="T106" i="4"/>
  <c r="P106" i="4" s="1"/>
  <c r="R107" i="4" s="1"/>
  <c r="T105" i="4"/>
  <c r="P105" i="4" s="1"/>
  <c r="T104" i="4"/>
  <c r="P104" i="4" s="1"/>
  <c r="T102" i="4"/>
  <c r="P102" i="4" s="1"/>
  <c r="T101" i="4"/>
  <c r="P101" i="4" s="1"/>
  <c r="R102" i="4" s="1"/>
  <c r="T100" i="4"/>
  <c r="P100" i="4" s="1"/>
  <c r="T99" i="4"/>
  <c r="P99" i="4" s="1"/>
  <c r="T97" i="4"/>
  <c r="P97" i="4" s="1"/>
  <c r="T96" i="4"/>
  <c r="P96" i="4" s="1"/>
  <c r="R97" i="4" s="1"/>
  <c r="T95" i="4"/>
  <c r="T94" i="4"/>
  <c r="P94" i="4" s="1"/>
  <c r="R95" i="4" s="1"/>
  <c r="T92" i="4"/>
  <c r="P92" i="4" s="1"/>
  <c r="T91" i="4"/>
  <c r="P91" i="4" s="1"/>
  <c r="T90" i="4"/>
  <c r="P90" i="4" s="1"/>
  <c r="T89" i="4"/>
  <c r="P89" i="4" s="1"/>
  <c r="T87" i="4"/>
  <c r="P87" i="4" s="1"/>
  <c r="T86" i="4"/>
  <c r="P86" i="4" s="1"/>
  <c r="T85" i="4"/>
  <c r="P85" i="4" s="1"/>
  <c r="T84" i="4"/>
  <c r="P84" i="4" s="1"/>
  <c r="T82" i="4"/>
  <c r="P82" i="4" s="1"/>
  <c r="T81" i="4"/>
  <c r="P81" i="4" s="1"/>
  <c r="T80" i="4"/>
  <c r="P80" i="4" s="1"/>
  <c r="T79" i="4"/>
  <c r="P79" i="4" s="1"/>
  <c r="T77" i="4"/>
  <c r="P77" i="4" s="1"/>
  <c r="T76" i="4"/>
  <c r="P76" i="4" s="1"/>
  <c r="T75" i="4"/>
  <c r="P75" i="4" s="1"/>
  <c r="T74" i="4"/>
  <c r="P74" i="4" s="1"/>
  <c r="T72" i="4"/>
  <c r="P72" i="4" s="1"/>
  <c r="T71" i="4"/>
  <c r="P71" i="4" s="1"/>
  <c r="R72" i="4" s="1"/>
  <c r="T70" i="4"/>
  <c r="T69" i="4"/>
  <c r="P69" i="4"/>
  <c r="R70" i="4" s="1"/>
  <c r="T67" i="4"/>
  <c r="P67" i="4" s="1"/>
  <c r="T66" i="4"/>
  <c r="P66" i="4" s="1"/>
  <c r="T65" i="4"/>
  <c r="P65" i="4" s="1"/>
  <c r="T64" i="4"/>
  <c r="P64" i="4" s="1"/>
  <c r="R65" i="4" s="1"/>
  <c r="T16" i="4"/>
  <c r="P16" i="4" s="1"/>
  <c r="R17" i="4" s="1"/>
  <c r="T15" i="4"/>
  <c r="P15" i="4" s="1"/>
  <c r="R15" i="4" s="1"/>
  <c r="T14" i="4"/>
  <c r="P14" i="4"/>
  <c r="T42" i="4"/>
  <c r="P42" i="4" s="1"/>
  <c r="R42" i="4" s="1"/>
  <c r="T41" i="4"/>
  <c r="P41" i="4"/>
  <c r="T40" i="4"/>
  <c r="P40" i="4" s="1"/>
  <c r="R40" i="4" s="1"/>
  <c r="T39" i="4"/>
  <c r="P39" i="4"/>
  <c r="T22" i="4"/>
  <c r="P22" i="4" s="1"/>
  <c r="R22" i="4" s="1"/>
  <c r="T21" i="4"/>
  <c r="P21" i="4"/>
  <c r="T20" i="4"/>
  <c r="P20" i="4" s="1"/>
  <c r="R20" i="4" s="1"/>
  <c r="T19" i="4"/>
  <c r="P19" i="4"/>
  <c r="T52" i="4"/>
  <c r="P52" i="4" s="1"/>
  <c r="R52" i="4" s="1"/>
  <c r="T51" i="4"/>
  <c r="P51" i="4"/>
  <c r="T50" i="4"/>
  <c r="T49" i="4"/>
  <c r="P49" i="4" s="1"/>
  <c r="R50" i="4" s="1"/>
  <c r="T32" i="4"/>
  <c r="P32" i="4"/>
  <c r="T31" i="4"/>
  <c r="P31" i="4" s="1"/>
  <c r="R32" i="4" s="1"/>
  <c r="T30" i="4"/>
  <c r="P30" i="4"/>
  <c r="T29" i="4"/>
  <c r="P29" i="4" s="1"/>
  <c r="P12" i="4"/>
  <c r="T10" i="4"/>
  <c r="P10" i="4" s="1"/>
  <c r="T9" i="4"/>
  <c r="P9" i="4" s="1"/>
  <c r="T47" i="4"/>
  <c r="P47" i="4" s="1"/>
  <c r="T46" i="4"/>
  <c r="P46" i="4" s="1"/>
  <c r="R47" i="4" s="1"/>
  <c r="T45" i="4"/>
  <c r="P45" i="4" s="1"/>
  <c r="T44" i="4"/>
  <c r="P44" i="4" s="1"/>
  <c r="T57" i="4"/>
  <c r="P57" i="4" s="1"/>
  <c r="T56" i="4"/>
  <c r="P56" i="4" s="1"/>
  <c r="R57" i="4" s="1"/>
  <c r="T55" i="4"/>
  <c r="P55" i="4" s="1"/>
  <c r="T54" i="4"/>
  <c r="P54" i="4" s="1"/>
  <c r="T37" i="4"/>
  <c r="P37" i="4" s="1"/>
  <c r="T36" i="4"/>
  <c r="P36" i="4" s="1"/>
  <c r="R37" i="4" s="1"/>
  <c r="T35" i="4"/>
  <c r="T34" i="4"/>
  <c r="P34" i="4" s="1"/>
  <c r="R35" i="4" s="1"/>
  <c r="T62" i="4"/>
  <c r="P62" i="4" s="1"/>
  <c r="T61" i="4"/>
  <c r="P61" i="4" s="1"/>
  <c r="T60" i="4"/>
  <c r="P60" i="4" s="1"/>
  <c r="T59" i="4"/>
  <c r="P59" i="4" s="1"/>
  <c r="T27" i="4"/>
  <c r="T26" i="4"/>
  <c r="P26" i="4" s="1"/>
  <c r="R27" i="4" s="1"/>
  <c r="T25" i="4"/>
  <c r="P25" i="4" s="1"/>
  <c r="T24" i="4"/>
  <c r="P24" i="4" s="1"/>
  <c r="R25" i="4" s="1"/>
  <c r="O38" i="2"/>
  <c r="M38" i="2"/>
  <c r="L38" i="2"/>
  <c r="K38" i="2"/>
  <c r="J38" i="2"/>
  <c r="I38" i="2"/>
  <c r="H38" i="2"/>
  <c r="G38" i="2"/>
  <c r="F38" i="2"/>
  <c r="E38" i="2"/>
  <c r="D38" i="2"/>
  <c r="C38" i="2"/>
  <c r="T37" i="2"/>
  <c r="P37" i="2" s="1"/>
  <c r="T36" i="2"/>
  <c r="P36" i="2"/>
  <c r="T35" i="2"/>
  <c r="P35" i="2" s="1"/>
  <c r="T34" i="2"/>
  <c r="P34" i="2"/>
  <c r="O43" i="2"/>
  <c r="M43" i="2"/>
  <c r="L43" i="2"/>
  <c r="K43" i="2"/>
  <c r="J43" i="2"/>
  <c r="I43" i="2"/>
  <c r="H43" i="2"/>
  <c r="G43" i="2"/>
  <c r="F43" i="2"/>
  <c r="E43" i="2"/>
  <c r="D43" i="2"/>
  <c r="C43" i="2"/>
  <c r="T42" i="2"/>
  <c r="P42" i="2" s="1"/>
  <c r="T41" i="2"/>
  <c r="P41" i="2" s="1"/>
  <c r="T40" i="2"/>
  <c r="P40" i="2" s="1"/>
  <c r="T39" i="2"/>
  <c r="P39" i="2" s="1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T62" i="2"/>
  <c r="P62" i="2" s="1"/>
  <c r="T61" i="2"/>
  <c r="P61" i="2" s="1"/>
  <c r="T60" i="2"/>
  <c r="P60" i="2" s="1"/>
  <c r="T59" i="2"/>
  <c r="P59" i="2" s="1"/>
  <c r="O53" i="2"/>
  <c r="M53" i="2"/>
  <c r="L53" i="2"/>
  <c r="H53" i="2"/>
  <c r="G53" i="2"/>
  <c r="F53" i="2"/>
  <c r="E53" i="2"/>
  <c r="D53" i="2"/>
  <c r="C53" i="2"/>
  <c r="T52" i="2"/>
  <c r="P52" i="2" s="1"/>
  <c r="T51" i="2"/>
  <c r="P51" i="2" s="1"/>
  <c r="T50" i="2"/>
  <c r="P50" i="2"/>
  <c r="T49" i="2"/>
  <c r="P49" i="2" s="1"/>
  <c r="O28" i="2"/>
  <c r="M28" i="2"/>
  <c r="L28" i="2"/>
  <c r="H28" i="2"/>
  <c r="G28" i="2"/>
  <c r="F28" i="2"/>
  <c r="E28" i="2"/>
  <c r="D28" i="2"/>
  <c r="C28" i="2"/>
  <c r="T27" i="2"/>
  <c r="P27" i="2" s="1"/>
  <c r="T26" i="2"/>
  <c r="P26" i="2" s="1"/>
  <c r="T25" i="2"/>
  <c r="P25" i="2" s="1"/>
  <c r="T24" i="2"/>
  <c r="P24" i="2"/>
  <c r="O33" i="2"/>
  <c r="M33" i="2"/>
  <c r="L33" i="2"/>
  <c r="H33" i="2"/>
  <c r="G33" i="2"/>
  <c r="F33" i="2"/>
  <c r="E33" i="2"/>
  <c r="D33" i="2"/>
  <c r="C33" i="2"/>
  <c r="T32" i="2"/>
  <c r="P32" i="2" s="1"/>
  <c r="T31" i="2"/>
  <c r="P31" i="2"/>
  <c r="T30" i="2"/>
  <c r="P30" i="2" s="1"/>
  <c r="T29" i="2"/>
  <c r="P29" i="2"/>
  <c r="O58" i="2"/>
  <c r="M58" i="2"/>
  <c r="L58" i="2"/>
  <c r="H58" i="2"/>
  <c r="G58" i="2"/>
  <c r="F58" i="2"/>
  <c r="E58" i="2"/>
  <c r="D58" i="2"/>
  <c r="C58" i="2"/>
  <c r="T57" i="2"/>
  <c r="P57" i="2" s="1"/>
  <c r="T56" i="2"/>
  <c r="P56" i="2" s="1"/>
  <c r="T55" i="2"/>
  <c r="P55" i="2" s="1"/>
  <c r="T54" i="2"/>
  <c r="P54" i="2" s="1"/>
  <c r="O18" i="2"/>
  <c r="M18" i="2"/>
  <c r="L18" i="2"/>
  <c r="H18" i="2"/>
  <c r="G18" i="2"/>
  <c r="F18" i="2"/>
  <c r="E18" i="2"/>
  <c r="D18" i="2"/>
  <c r="C18" i="2"/>
  <c r="T17" i="2"/>
  <c r="P17" i="2"/>
  <c r="T16" i="2"/>
  <c r="P16" i="2" s="1"/>
  <c r="T15" i="2"/>
  <c r="P15" i="2" s="1"/>
  <c r="T14" i="2"/>
  <c r="P14" i="2" s="1"/>
  <c r="O68" i="2"/>
  <c r="M68" i="2"/>
  <c r="L68" i="2"/>
  <c r="K68" i="2"/>
  <c r="J68" i="2"/>
  <c r="I68" i="2"/>
  <c r="H68" i="2"/>
  <c r="G68" i="2"/>
  <c r="F68" i="2"/>
  <c r="E68" i="2"/>
  <c r="D68" i="2"/>
  <c r="C68" i="2"/>
  <c r="T67" i="2"/>
  <c r="P67" i="2" s="1"/>
  <c r="T66" i="2"/>
  <c r="P66" i="2" s="1"/>
  <c r="T65" i="2"/>
  <c r="P65" i="2"/>
  <c r="T64" i="2"/>
  <c r="P64" i="2" s="1"/>
  <c r="O23" i="2"/>
  <c r="M23" i="2"/>
  <c r="L23" i="2"/>
  <c r="K23" i="2"/>
  <c r="J23" i="2"/>
  <c r="I23" i="2"/>
  <c r="H23" i="2"/>
  <c r="G23" i="2"/>
  <c r="F23" i="2"/>
  <c r="E23" i="2"/>
  <c r="D23" i="2"/>
  <c r="C23" i="2"/>
  <c r="T22" i="2"/>
  <c r="P22" i="2"/>
  <c r="T21" i="2"/>
  <c r="P21" i="2" s="1"/>
  <c r="T20" i="2"/>
  <c r="P20" i="2" s="1"/>
  <c r="T19" i="2"/>
  <c r="P19" i="2" s="1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T12" i="2"/>
  <c r="P12" i="2" s="1"/>
  <c r="T11" i="2"/>
  <c r="P11" i="2"/>
  <c r="T10" i="2"/>
  <c r="P10" i="2" s="1"/>
  <c r="T9" i="2"/>
  <c r="P9" i="2" s="1"/>
  <c r="O48" i="2"/>
  <c r="M48" i="2"/>
  <c r="L48" i="2"/>
  <c r="K48" i="2"/>
  <c r="J48" i="2"/>
  <c r="I48" i="2"/>
  <c r="H48" i="2"/>
  <c r="G48" i="2"/>
  <c r="F48" i="2"/>
  <c r="E48" i="2"/>
  <c r="D48" i="2"/>
  <c r="C48" i="2"/>
  <c r="T47" i="2"/>
  <c r="T46" i="2"/>
  <c r="T45" i="2"/>
  <c r="P45" i="2" s="1"/>
  <c r="T44" i="2"/>
  <c r="P44" i="2" s="1"/>
  <c r="O7" i="6"/>
  <c r="P13" i="2" l="1"/>
  <c r="R10" i="2" s="1"/>
  <c r="R30" i="4"/>
  <c r="R130" i="4"/>
  <c r="P23" i="2"/>
  <c r="R20" i="2" s="1"/>
  <c r="P18" i="2"/>
  <c r="R15" i="2" s="1"/>
  <c r="R60" i="4"/>
  <c r="R75" i="4"/>
  <c r="R80" i="4"/>
  <c r="R85" i="4"/>
  <c r="R125" i="4"/>
  <c r="R135" i="4"/>
  <c r="R100" i="4"/>
  <c r="R105" i="4"/>
  <c r="R110" i="4"/>
  <c r="R115" i="4"/>
  <c r="R122" i="4"/>
  <c r="R132" i="4"/>
  <c r="P48" i="2"/>
  <c r="R45" i="2" s="1"/>
  <c r="P33" i="2"/>
  <c r="R30" i="2" s="1"/>
  <c r="P43" i="2"/>
  <c r="R40" i="2" s="1"/>
  <c r="R127" i="4"/>
  <c r="R137" i="4"/>
  <c r="P28" i="2"/>
  <c r="R25" i="2" s="1"/>
  <c r="P63" i="2"/>
  <c r="R60" i="2" s="1"/>
  <c r="R90" i="4"/>
  <c r="P68" i="2"/>
  <c r="R65" i="2" s="1"/>
  <c r="P53" i="2"/>
  <c r="R50" i="2" s="1"/>
  <c r="P38" i="2"/>
  <c r="R35" i="2" s="1"/>
  <c r="R55" i="4"/>
  <c r="R45" i="4"/>
  <c r="R10" i="4"/>
  <c r="R67" i="4"/>
  <c r="P58" i="2"/>
  <c r="R55" i="2" s="1"/>
  <c r="R62" i="4"/>
  <c r="R77" i="4"/>
  <c r="R82" i="4"/>
  <c r="R87" i="4"/>
  <c r="R92" i="4"/>
</calcChain>
</file>

<file path=xl/sharedStrings.xml><?xml version="1.0" encoding="utf-8"?>
<sst xmlns="http://schemas.openxmlformats.org/spreadsheetml/2006/main" count="355" uniqueCount="154">
  <si>
    <t xml:space="preserve"> </t>
  </si>
  <si>
    <t>CONCORRENTE</t>
  </si>
  <si>
    <t>TOT</t>
  </si>
  <si>
    <t>anelli</t>
  </si>
  <si>
    <t>Klokende</t>
  </si>
  <si>
    <t>Bollende</t>
  </si>
  <si>
    <t>Rollende</t>
  </si>
  <si>
    <t>Stalltonen</t>
  </si>
  <si>
    <t>Fluiten</t>
  </si>
  <si>
    <t>Bellen</t>
  </si>
  <si>
    <t>Belrol</t>
  </si>
  <si>
    <t>Fluitenroll</t>
  </si>
  <si>
    <t>Tjokken</t>
  </si>
  <si>
    <t>Schokeln</t>
  </si>
  <si>
    <t>Difetti</t>
  </si>
  <si>
    <t>Impressione</t>
  </si>
  <si>
    <t>TOTALE</t>
  </si>
  <si>
    <t>Chorr</t>
  </si>
  <si>
    <t>Armonia</t>
  </si>
  <si>
    <t>Totale Stamm</t>
  </si>
  <si>
    <t>TOTALI</t>
  </si>
  <si>
    <t xml:space="preserve">MALINOIS  SINGOLI </t>
  </si>
  <si>
    <t xml:space="preserve">CATALOGO  MALINOIS  STAMM </t>
  </si>
  <si>
    <t>CATALOGO  MALINOIS  COPPIE</t>
  </si>
  <si>
    <t>Pesce</t>
  </si>
  <si>
    <t>Saverio</t>
  </si>
  <si>
    <t>Midili</t>
  </si>
  <si>
    <t>Carmelo</t>
  </si>
  <si>
    <t>70LR</t>
  </si>
  <si>
    <t xml:space="preserve">Abballe </t>
  </si>
  <si>
    <t>Raniero</t>
  </si>
  <si>
    <t>CB69</t>
  </si>
  <si>
    <t>Giuseppe</t>
  </si>
  <si>
    <t>Del Broccolo</t>
  </si>
  <si>
    <t>Mancino</t>
  </si>
  <si>
    <t>Pasquale</t>
  </si>
  <si>
    <t>245X</t>
  </si>
  <si>
    <t xml:space="preserve">Mancino </t>
  </si>
  <si>
    <t>Bosi</t>
  </si>
  <si>
    <t>Fausto</t>
  </si>
  <si>
    <t>084R</t>
  </si>
  <si>
    <t>Abballe</t>
  </si>
  <si>
    <t xml:space="preserve">Raniero </t>
  </si>
  <si>
    <t>STAMM</t>
  </si>
  <si>
    <t>COPPIE</t>
  </si>
  <si>
    <t>SINGOLI</t>
  </si>
  <si>
    <t>Allevatore</t>
  </si>
  <si>
    <t>Punti</t>
  </si>
  <si>
    <t>1°</t>
  </si>
  <si>
    <t>BOSI FAUSTO</t>
  </si>
  <si>
    <t>2°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</si>
  <si>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</si>
  <si>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</si>
  <si>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</si>
  <si>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</si>
  <si>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</si>
  <si>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</si>
  <si>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</si>
  <si>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Campione Razza</t>
  </si>
  <si>
    <t>BOSI Fausto</t>
  </si>
  <si>
    <t>MIDILI Carmelo</t>
  </si>
  <si>
    <t>Migliore Klokkende</t>
  </si>
  <si>
    <t>19° Concorso Canarini da Canto Malinois Waterslager GOR 2023</t>
  </si>
  <si>
    <t>ABBALLE RANIERO</t>
  </si>
  <si>
    <t>MANCINI GIANFRANCO</t>
  </si>
  <si>
    <t>MIDILI CARMELO</t>
  </si>
  <si>
    <t>VARRIALE VINCEENZO</t>
  </si>
  <si>
    <t>CIPRIANI IVO</t>
  </si>
  <si>
    <t>MIGLIORI 8 SOGGETTI SOCIO CLUB</t>
  </si>
  <si>
    <t>MARINI Umberto</t>
  </si>
  <si>
    <t>Migliori suoni d'acqua stamm</t>
  </si>
  <si>
    <t>Migliore Klokkende stamm</t>
  </si>
  <si>
    <t>Migliori Flauti d'acqua stamm</t>
  </si>
  <si>
    <t>ABBALLE Raniero</t>
  </si>
  <si>
    <t>Migliore Bollende</t>
  </si>
  <si>
    <t>MANCINO Pasquale</t>
  </si>
  <si>
    <t>1° Migliore Bollende</t>
  </si>
  <si>
    <t>2° Miglior Bollende</t>
  </si>
  <si>
    <t>VARRIALE Vincenzo</t>
  </si>
  <si>
    <t>3° Miglior Bollende</t>
  </si>
  <si>
    <t>Miglior Staltoneen</t>
  </si>
  <si>
    <t>Miglior GRUPPO 15 soggetti</t>
  </si>
  <si>
    <t>Allevatore più giovane</t>
  </si>
  <si>
    <t>DI MEZZA Paquale</t>
  </si>
  <si>
    <t>GIUDICI</t>
  </si>
  <si>
    <t>PETIX  Gaetano</t>
  </si>
  <si>
    <t>Stamm 7</t>
  </si>
  <si>
    <t xml:space="preserve">Bosi </t>
  </si>
  <si>
    <t>Stamm 11</t>
  </si>
  <si>
    <t xml:space="preserve">Mancini </t>
  </si>
  <si>
    <t>Gianfranco</t>
  </si>
  <si>
    <t>45SR</t>
  </si>
  <si>
    <t>stamm1</t>
  </si>
  <si>
    <t>3 Classificato</t>
  </si>
  <si>
    <t>Stamm9</t>
  </si>
  <si>
    <t>Stamm6</t>
  </si>
  <si>
    <t>2 classificato</t>
  </si>
  <si>
    <t>Stamm8</t>
  </si>
  <si>
    <t xml:space="preserve">Cipriani </t>
  </si>
  <si>
    <t xml:space="preserve">Ivo </t>
  </si>
  <si>
    <t>EB74</t>
  </si>
  <si>
    <t>Stamm2</t>
  </si>
  <si>
    <t>Stamm3</t>
  </si>
  <si>
    <t>Stamm 4</t>
  </si>
  <si>
    <t>245x</t>
  </si>
  <si>
    <t xml:space="preserve">Stamm 10 </t>
  </si>
  <si>
    <t>Stamm 12</t>
  </si>
  <si>
    <t>Stamm5</t>
  </si>
  <si>
    <t>1 Classificato</t>
  </si>
  <si>
    <t>2 Classificato</t>
  </si>
  <si>
    <t>GIUDICE MARINI Umberto</t>
  </si>
  <si>
    <t>5/6 EF</t>
  </si>
  <si>
    <t>9/10 EF</t>
  </si>
  <si>
    <t>21/22 EF</t>
  </si>
  <si>
    <t>11/12 EF</t>
  </si>
  <si>
    <t>898L</t>
  </si>
  <si>
    <t>15/16 EF</t>
  </si>
  <si>
    <t xml:space="preserve">Midili </t>
  </si>
  <si>
    <t>3 classificato</t>
  </si>
  <si>
    <t>3/4 EF</t>
  </si>
  <si>
    <t>Z315</t>
  </si>
  <si>
    <t>19/20 EF</t>
  </si>
  <si>
    <t>13/14EF</t>
  </si>
  <si>
    <t>Ivo</t>
  </si>
  <si>
    <t>1/2 EF</t>
  </si>
  <si>
    <t>7/8EF</t>
  </si>
  <si>
    <t xml:space="preserve">Varriale </t>
  </si>
  <si>
    <t>Vincenzo</t>
  </si>
  <si>
    <t>71NF</t>
  </si>
  <si>
    <t>17/18EF</t>
  </si>
  <si>
    <t>4 classificato</t>
  </si>
  <si>
    <t>GIUDICE PETIX Gaetano</t>
  </si>
  <si>
    <t>48-49-50-51</t>
  </si>
  <si>
    <t xml:space="preserve">Di Mezza </t>
  </si>
  <si>
    <t>9LNN</t>
  </si>
  <si>
    <t>40-41-42-43</t>
  </si>
  <si>
    <t xml:space="preserve">Pesce </t>
  </si>
  <si>
    <t>44-45-46-47</t>
  </si>
  <si>
    <t>52-53-54-55</t>
  </si>
  <si>
    <t>21-22-23-24</t>
  </si>
  <si>
    <t>1-2-3-4</t>
  </si>
  <si>
    <t>29-30-31</t>
  </si>
  <si>
    <t>5-6-7-8</t>
  </si>
  <si>
    <t>13-14-15-16</t>
  </si>
  <si>
    <t>17-18-19-20</t>
  </si>
  <si>
    <t>25-26-27-28</t>
  </si>
  <si>
    <t>36-37-38-39</t>
  </si>
  <si>
    <t>Varriale</t>
  </si>
  <si>
    <t xml:space="preserve">Vincenzo </t>
  </si>
  <si>
    <t>71NS</t>
  </si>
  <si>
    <t>32-33-34-35</t>
  </si>
  <si>
    <t>1 classificato</t>
  </si>
  <si>
    <t>9-10-11-12</t>
  </si>
  <si>
    <t>GIUDICI: PETIX Gaetano - MARINI 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</si>
</sst>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Helv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name val="Helv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1"/>
      <color indexed="4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2"/>
      <name val="Helv"/>
    </font>
    <font>
      <sz val="10"/>
      <name val="Arial"/>
      <family val="2"/>
      <charset val="1"/>
    </font>
    <font>
      <sz val="18"/>
      <name val="Arial"/>
      <family val="2"/>
      <charset val="1"/>
    </font>
    <font>
      <sz val="16"/>
      <name val="Arial"/>
      <family val="2"/>
      <charset val="1"/>
    </font>
    <font>
      <sz val="18"/>
      <name val="Helv"/>
    </font>
    <font>
      <b/>
      <sz val="16"/>
      <name val="Arial"/>
      <family val="2"/>
      <charset val="1"/>
    </font>
    <font>
      <sz val="16"/>
      <name val="Helv"/>
    </font>
    <font>
      <b/>
      <i/>
      <u/>
      <sz val="18"/>
      <name val="Arial"/>
      <family val="2"/>
      <charset val="1"/>
    </font>
    <font>
      <b/>
      <i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</font>
    <font>
      <b/>
      <i/>
      <sz val="12"/>
      <name val="Arial"/>
      <family val="2"/>
      <charset val="1"/>
    </font>
    <font>
      <b/>
      <i/>
      <sz val="12"/>
      <name val="Arial"/>
      <family val="2"/>
    </font>
    <font>
      <b/>
      <sz val="12"/>
      <name val="Helv"/>
    </font>
    <font>
      <b/>
      <i/>
      <sz val="22"/>
      <name val="Arial"/>
      <family val="2"/>
    </font>
    <font>
      <b/>
      <sz val="14"/>
      <name val="Helv"/>
    </font>
    <font>
      <b/>
      <i/>
      <sz val="14"/>
      <name val="Arial"/>
      <family val="2"/>
    </font>
    <font>
      <sz val="16"/>
      <color rgb="FFFF0000"/>
      <name val="Helv"/>
    </font>
    <font>
      <b/>
      <sz val="16"/>
      <color rgb="FFFF0000"/>
      <name val="Arial"/>
      <family val="2"/>
    </font>
    <font>
      <b/>
      <i/>
      <sz val="14"/>
      <name val="Calibri"/>
      <family val="2"/>
      <scheme val="minor"/>
    </font>
    <font>
      <sz val="14"/>
      <color rgb="FFFF0000"/>
      <name val="Helv"/>
    </font>
    <font>
      <b/>
      <sz val="14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1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2" fillId="0" borderId="4" xfId="0" applyFont="1" applyBorder="1"/>
    <xf numFmtId="0" fontId="0" fillId="0" borderId="5" xfId="0" applyBorder="1"/>
    <xf numFmtId="1" fontId="4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1" borderId="6" xfId="0" applyFont="1" applyFill="1" applyBorder="1"/>
    <xf numFmtId="0" fontId="2" fillId="1" borderId="7" xfId="0" applyFont="1" applyFill="1" applyBorder="1"/>
    <xf numFmtId="0" fontId="5" fillId="0" borderId="0" xfId="0" applyFont="1"/>
    <xf numFmtId="0" fontId="2" fillId="2" borderId="4" xfId="0" applyFont="1" applyFill="1" applyBorder="1"/>
    <xf numFmtId="0" fontId="2" fillId="2" borderId="7" xfId="0" applyFont="1" applyFill="1" applyBorder="1"/>
    <xf numFmtId="0" fontId="1" fillId="0" borderId="8" xfId="0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0" fontId="6" fillId="3" borderId="14" xfId="0" applyFont="1" applyFill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7" fillId="3" borderId="4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/>
    <xf numFmtId="0" fontId="7" fillId="3" borderId="2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6" xfId="0" applyFont="1" applyFill="1" applyBorder="1"/>
    <xf numFmtId="1" fontId="9" fillId="0" borderId="5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 textRotation="90"/>
    </xf>
    <xf numFmtId="0" fontId="10" fillId="3" borderId="0" xfId="0" applyFont="1" applyFill="1" applyAlignment="1">
      <alignment horizontal="center" textRotation="90"/>
    </xf>
    <xf numFmtId="0" fontId="10" fillId="3" borderId="8" xfId="0" applyFont="1" applyFill="1" applyBorder="1" applyAlignment="1">
      <alignment textRotation="90"/>
    </xf>
    <xf numFmtId="0" fontId="10" fillId="3" borderId="9" xfId="0" applyFont="1" applyFill="1" applyBorder="1" applyAlignment="1">
      <alignment textRotation="90"/>
    </xf>
    <xf numFmtId="0" fontId="10" fillId="3" borderId="9" xfId="0" applyFont="1" applyFill="1" applyBorder="1" applyAlignment="1">
      <alignment horizontal="center" textRotation="90"/>
    </xf>
    <xf numFmtId="0" fontId="10" fillId="3" borderId="5" xfId="0" applyFont="1" applyFill="1" applyBorder="1" applyAlignment="1">
      <alignment textRotation="90"/>
    </xf>
    <xf numFmtId="0" fontId="11" fillId="0" borderId="0" xfId="0" applyFont="1" applyAlignment="1">
      <alignment textRotation="90"/>
    </xf>
    <xf numFmtId="0" fontId="10" fillId="3" borderId="5" xfId="0" applyFont="1" applyFill="1" applyBorder="1" applyAlignment="1">
      <alignment horizontal="center" vertical="center"/>
    </xf>
    <xf numFmtId="1" fontId="1" fillId="0" borderId="2" xfId="0" quotePrefix="1" applyNumberFormat="1" applyFont="1" applyBorder="1" applyAlignment="1" applyProtection="1">
      <alignment horizontal="center"/>
      <protection locked="0"/>
    </xf>
    <xf numFmtId="0" fontId="2" fillId="1" borderId="22" xfId="0" applyFont="1" applyFill="1" applyBorder="1"/>
    <xf numFmtId="1" fontId="9" fillId="0" borderId="23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1"/>
    <xf numFmtId="0" fontId="14" fillId="0" borderId="0" xfId="1" applyFont="1" applyAlignment="1">
      <alignment horizontal="center"/>
    </xf>
    <xf numFmtId="0" fontId="12" fillId="0" borderId="0" xfId="1" applyAlignment="1">
      <alignment horizontal="left"/>
    </xf>
    <xf numFmtId="0" fontId="12" fillId="0" borderId="0" xfId="1" applyAlignment="1">
      <alignment horizontal="center"/>
    </xf>
    <xf numFmtId="0" fontId="14" fillId="0" borderId="0" xfId="1" applyFont="1"/>
    <xf numFmtId="0" fontId="14" fillId="0" borderId="24" xfId="1" applyFont="1" applyBorder="1" applyAlignment="1">
      <alignment horizontal="center"/>
    </xf>
    <xf numFmtId="0" fontId="14" fillId="4" borderId="24" xfId="1" applyFont="1" applyFill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4" fillId="6" borderId="25" xfId="1" applyFont="1" applyFill="1" applyBorder="1" applyAlignment="1">
      <alignment horizontal="center"/>
    </xf>
    <xf numFmtId="0" fontId="16" fillId="6" borderId="26" xfId="1" applyFont="1" applyFill="1" applyBorder="1" applyAlignment="1">
      <alignment horizontal="center"/>
    </xf>
    <xf numFmtId="0" fontId="16" fillId="6" borderId="27" xfId="1" applyFont="1" applyFill="1" applyBorder="1" applyAlignment="1">
      <alignment horizontal="center"/>
    </xf>
    <xf numFmtId="0" fontId="20" fillId="7" borderId="28" xfId="1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left" vertical="center"/>
    </xf>
    <xf numFmtId="0" fontId="4" fillId="7" borderId="30" xfId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0" fillId="8" borderId="31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 vertical="center"/>
    </xf>
    <xf numFmtId="0" fontId="4" fillId="7" borderId="33" xfId="1" applyFont="1" applyFill="1" applyBorder="1" applyAlignment="1">
      <alignment horizontal="left" vertical="center"/>
    </xf>
    <xf numFmtId="0" fontId="4" fillId="7" borderId="24" xfId="1" applyFont="1" applyFill="1" applyBorder="1" applyAlignment="1">
      <alignment horizontal="center" vertical="center"/>
    </xf>
    <xf numFmtId="0" fontId="21" fillId="4" borderId="0" xfId="1" applyFont="1" applyFill="1"/>
    <xf numFmtId="0" fontId="4" fillId="4" borderId="0" xfId="1" applyFont="1" applyFill="1" applyAlignment="1">
      <alignment horizontal="center"/>
    </xf>
    <xf numFmtId="0" fontId="23" fillId="4" borderId="0" xfId="1" applyFont="1" applyFill="1"/>
    <xf numFmtId="0" fontId="13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13" fillId="0" borderId="34" xfId="1" applyFont="1" applyBorder="1"/>
    <xf numFmtId="0" fontId="20" fillId="4" borderId="0" xfId="1" applyFont="1" applyFill="1"/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1" xfId="0" applyFont="1" applyBorder="1"/>
    <xf numFmtId="0" fontId="3" fillId="2" borderId="59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/>
    <xf numFmtId="0" fontId="29" fillId="0" borderId="0" xfId="0" applyFont="1"/>
    <xf numFmtId="1" fontId="30" fillId="0" borderId="2" xfId="0" applyNumberFormat="1" applyFont="1" applyBorder="1" applyAlignment="1" applyProtection="1">
      <alignment horizontal="center"/>
      <protection locked="0"/>
    </xf>
    <xf numFmtId="0" fontId="31" fillId="0" borderId="0" xfId="0" applyFont="1"/>
    <xf numFmtId="0" fontId="27" fillId="0" borderId="0" xfId="0" applyFont="1"/>
    <xf numFmtId="0" fontId="32" fillId="0" borderId="0" xfId="0" applyFont="1"/>
    <xf numFmtId="1" fontId="33" fillId="0" borderId="2" xfId="0" applyNumberFormat="1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15" borderId="49" xfId="0" applyFont="1" applyFill="1" applyBorder="1" applyAlignment="1">
      <alignment horizontal="center" vertical="center"/>
    </xf>
    <xf numFmtId="0" fontId="4" fillId="15" borderId="55" xfId="0" applyFont="1" applyFill="1" applyBorder="1" applyAlignment="1">
      <alignment horizontal="center" vertical="center"/>
    </xf>
    <xf numFmtId="0" fontId="4" fillId="15" borderId="38" xfId="0" applyFont="1" applyFill="1" applyBorder="1" applyAlignment="1">
      <alignment horizontal="center" vertical="center"/>
    </xf>
    <xf numFmtId="0" fontId="4" fillId="15" borderId="56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5" borderId="57" xfId="0" applyFont="1" applyFill="1" applyBorder="1" applyAlignment="1">
      <alignment horizontal="center" vertical="center"/>
    </xf>
    <xf numFmtId="0" fontId="4" fillId="15" borderId="34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0" fontId="9" fillId="15" borderId="50" xfId="0" applyFont="1" applyFill="1" applyBorder="1" applyAlignment="1">
      <alignment horizontal="center" vertical="center"/>
    </xf>
    <xf numFmtId="0" fontId="9" fillId="15" borderId="49" xfId="0" applyFont="1" applyFill="1" applyBorder="1" applyAlignment="1">
      <alignment horizontal="center" vertical="center"/>
    </xf>
    <xf numFmtId="0" fontId="9" fillId="15" borderId="51" xfId="0" applyFont="1" applyFill="1" applyBorder="1" applyAlignment="1">
      <alignment horizontal="center" vertical="center"/>
    </xf>
    <xf numFmtId="0" fontId="9" fillId="15" borderId="52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53" xfId="0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center" vertical="center"/>
    </xf>
    <xf numFmtId="0" fontId="9" fillId="15" borderId="54" xfId="0" applyFont="1" applyFill="1" applyBorder="1" applyAlignment="1">
      <alignment horizontal="center" vertical="center"/>
    </xf>
    <xf numFmtId="0" fontId="23" fillId="14" borderId="46" xfId="1" applyFont="1" applyFill="1" applyBorder="1"/>
    <xf numFmtId="0" fontId="0" fillId="15" borderId="45" xfId="0" applyFill="1" applyBorder="1"/>
    <xf numFmtId="0" fontId="4" fillId="14" borderId="44" xfId="1" applyFont="1" applyFill="1" applyBorder="1" applyAlignment="1">
      <alignment horizontal="center"/>
    </xf>
    <xf numFmtId="0" fontId="4" fillId="14" borderId="45" xfId="1" applyFont="1" applyFill="1" applyBorder="1" applyAlignment="1">
      <alignment horizontal="center"/>
    </xf>
    <xf numFmtId="0" fontId="0" fillId="15" borderId="45" xfId="0" applyFill="1" applyBorder="1" applyAlignment="1">
      <alignment horizontal="center"/>
    </xf>
    <xf numFmtId="0" fontId="4" fillId="15" borderId="44" xfId="0" applyFont="1" applyFill="1" applyBorder="1" applyAlignment="1">
      <alignment horizontal="center"/>
    </xf>
    <xf numFmtId="0" fontId="25" fillId="15" borderId="44" xfId="0" applyFont="1" applyFill="1" applyBorder="1"/>
    <xf numFmtId="0" fontId="23" fillId="12" borderId="46" xfId="1" applyFont="1" applyFill="1" applyBorder="1"/>
    <xf numFmtId="0" fontId="0" fillId="0" borderId="45" xfId="0" applyBorder="1"/>
    <xf numFmtId="0" fontId="4" fillId="12" borderId="45" xfId="1" applyFont="1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4" fillId="11" borderId="44" xfId="0" applyFont="1" applyFill="1" applyBorder="1" applyAlignment="1">
      <alignment horizontal="center"/>
    </xf>
    <xf numFmtId="0" fontId="4" fillId="11" borderId="44" xfId="0" applyFont="1" applyFill="1" applyBorder="1"/>
    <xf numFmtId="0" fontId="26" fillId="16" borderId="0" xfId="0" applyFont="1" applyFill="1" applyAlignment="1">
      <alignment horizontal="center"/>
    </xf>
    <xf numFmtId="0" fontId="16" fillId="5" borderId="47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13" borderId="32" xfId="1" applyFont="1" applyFill="1" applyBorder="1" applyAlignment="1">
      <alignment horizontal="center" vertical="center"/>
    </xf>
    <xf numFmtId="0" fontId="19" fillId="5" borderId="48" xfId="1" applyFont="1" applyFill="1" applyBorder="1" applyAlignment="1">
      <alignment horizontal="center"/>
    </xf>
    <xf numFmtId="0" fontId="21" fillId="8" borderId="36" xfId="1" applyFont="1" applyFill="1" applyBorder="1" applyAlignment="1">
      <alignment horizontal="center" vertical="center"/>
    </xf>
    <xf numFmtId="0" fontId="18" fillId="9" borderId="0" xfId="1" applyFont="1" applyFill="1" applyAlignment="1">
      <alignment horizontal="center"/>
    </xf>
    <xf numFmtId="0" fontId="24" fillId="10" borderId="37" xfId="1" applyFont="1" applyFill="1" applyBorder="1" applyAlignment="1">
      <alignment horizontal="center" vertical="center" wrapText="1"/>
    </xf>
    <xf numFmtId="0" fontId="24" fillId="10" borderId="38" xfId="1" applyFont="1" applyFill="1" applyBorder="1" applyAlignment="1">
      <alignment horizontal="center" vertical="center" wrapText="1"/>
    </xf>
    <xf numFmtId="0" fontId="24" fillId="10" borderId="39" xfId="1" applyFont="1" applyFill="1" applyBorder="1" applyAlignment="1">
      <alignment horizontal="center" vertical="center" wrapText="1"/>
    </xf>
    <xf numFmtId="0" fontId="24" fillId="10" borderId="40" xfId="1" applyFont="1" applyFill="1" applyBorder="1" applyAlignment="1">
      <alignment horizontal="center" vertical="center" wrapText="1"/>
    </xf>
    <xf numFmtId="0" fontId="24" fillId="10" borderId="41" xfId="1" applyFont="1" applyFill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24" fillId="10" borderId="43" xfId="1" applyFont="1" applyFill="1" applyBorder="1" applyAlignment="1">
      <alignment horizontal="center" vertical="center" wrapText="1"/>
    </xf>
    <xf numFmtId="0" fontId="28" fillId="4" borderId="41" xfId="1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4" borderId="60" xfId="1" applyFont="1" applyFill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="70" zoomScaleNormal="70" workbookViewId="0">
      <selection sqref="A1:O1"/>
    </sheetView>
  </sheetViews>
  <sheetFormatPr defaultRowHeight="12.6" x14ac:dyDescent="0.25"/>
  <cols>
    <col min="2" max="2" width="27.88671875" bestFit="1" customWidth="1"/>
    <col min="4" max="4" width="2.33203125" customWidth="1"/>
    <col min="6" max="6" width="38.5546875" bestFit="1" customWidth="1"/>
    <col min="8" max="8" width="2.33203125" customWidth="1"/>
    <col min="10" max="10" width="25.88671875" bestFit="1" customWidth="1"/>
    <col min="12" max="12" width="2.33203125" customWidth="1"/>
    <col min="13" max="13" width="9" customWidth="1"/>
    <col min="14" max="14" width="16.44140625" customWidth="1"/>
    <col min="15" max="15" width="15.5546875" customWidth="1"/>
  </cols>
  <sheetData>
    <row r="1" spans="1:15" ht="27.6" x14ac:dyDescent="0.45">
      <c r="A1" s="127" t="s">
        <v>62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3.2" thickBot="1" x14ac:dyDescent="0.3"/>
    <row r="3" spans="1:15" s="58" customFormat="1" ht="21" x14ac:dyDescent="0.35">
      <c r="A3" s="131" t="s">
        <v>43</v>
      </c>
      <c r="B3" s="131"/>
      <c r="C3" s="131"/>
      <c r="D3" s="54"/>
      <c r="E3" s="131" t="s">
        <v>44</v>
      </c>
      <c r="F3" s="131"/>
      <c r="G3" s="131"/>
      <c r="H3" s="54"/>
      <c r="I3" s="131" t="s">
        <v>45</v>
      </c>
      <c r="J3" s="131"/>
      <c r="K3" s="131"/>
      <c r="M3" s="128" t="s">
        <v>52</v>
      </c>
      <c r="N3" s="128"/>
      <c r="O3" s="128"/>
    </row>
    <row r="4" spans="1:15" s="58" customFormat="1" ht="21.6" thickBot="1" x14ac:dyDescent="0.45">
      <c r="A4" s="59"/>
      <c r="B4" s="60" t="s">
        <v>46</v>
      </c>
      <c r="C4" s="61" t="s">
        <v>47</v>
      </c>
      <c r="D4" s="54"/>
      <c r="E4" s="59"/>
      <c r="F4" s="60" t="s">
        <v>46</v>
      </c>
      <c r="G4" s="61" t="s">
        <v>47</v>
      </c>
      <c r="H4" s="54"/>
      <c r="I4" s="59"/>
      <c r="J4" s="60" t="s">
        <v>46</v>
      </c>
      <c r="K4" s="61" t="s">
        <v>47</v>
      </c>
      <c r="M4" s="129" t="s">
        <v>53</v>
      </c>
      <c r="N4" s="129"/>
      <c r="O4" s="55">
        <v>12</v>
      </c>
    </row>
    <row r="5" spans="1:15" s="49" customFormat="1" ht="21" thickTop="1" x14ac:dyDescent="0.35">
      <c r="A5" s="62" t="s">
        <v>48</v>
      </c>
      <c r="B5" s="63" t="s">
        <v>49</v>
      </c>
      <c r="C5" s="64">
        <v>417</v>
      </c>
      <c r="D5" s="65"/>
      <c r="E5" s="62" t="s">
        <v>48</v>
      </c>
      <c r="F5" s="63" t="s">
        <v>65</v>
      </c>
      <c r="G5" s="64">
        <v>233</v>
      </c>
      <c r="H5" s="65"/>
      <c r="I5" s="62" t="s">
        <v>48</v>
      </c>
      <c r="J5" s="63" t="s">
        <v>65</v>
      </c>
      <c r="K5" s="64">
        <v>115</v>
      </c>
      <c r="M5" s="130" t="s">
        <v>54</v>
      </c>
      <c r="N5" s="130"/>
      <c r="O5" s="56">
        <v>22</v>
      </c>
    </row>
    <row r="6" spans="1:15" s="49" customFormat="1" ht="20.399999999999999" x14ac:dyDescent="0.35">
      <c r="A6" s="67" t="s">
        <v>50</v>
      </c>
      <c r="B6" s="68" t="s">
        <v>63</v>
      </c>
      <c r="C6" s="69">
        <v>413</v>
      </c>
      <c r="D6" s="65"/>
      <c r="E6" s="67" t="s">
        <v>50</v>
      </c>
      <c r="F6" s="68" t="s">
        <v>66</v>
      </c>
      <c r="G6" s="69">
        <v>229</v>
      </c>
      <c r="H6" s="65"/>
      <c r="I6" s="67" t="s">
        <v>50</v>
      </c>
      <c r="J6" s="68" t="s">
        <v>67</v>
      </c>
      <c r="K6" s="69">
        <v>109</v>
      </c>
      <c r="M6" s="129" t="s">
        <v>55</v>
      </c>
      <c r="N6" s="129"/>
      <c r="O6" s="55">
        <v>55</v>
      </c>
    </row>
    <row r="7" spans="1:15" s="49" customFormat="1" ht="16.2" thickBot="1" x14ac:dyDescent="0.35">
      <c r="A7" s="67" t="s">
        <v>51</v>
      </c>
      <c r="B7" s="68" t="s">
        <v>64</v>
      </c>
      <c r="C7" s="69">
        <v>411</v>
      </c>
      <c r="D7" s="65"/>
      <c r="E7" s="67" t="s">
        <v>51</v>
      </c>
      <c r="F7" s="68" t="s">
        <v>65</v>
      </c>
      <c r="G7" s="69">
        <v>220</v>
      </c>
      <c r="H7" s="65"/>
      <c r="I7" s="67" t="s">
        <v>51</v>
      </c>
      <c r="J7" s="68" t="s">
        <v>67</v>
      </c>
      <c r="K7" s="69">
        <v>108</v>
      </c>
      <c r="M7" s="132" t="s">
        <v>56</v>
      </c>
      <c r="N7" s="132"/>
      <c r="O7" s="66">
        <f>SUM(O4*4,O5*2,O6)</f>
        <v>147</v>
      </c>
    </row>
    <row r="8" spans="1:15" ht="13.5" customHeight="1" x14ac:dyDescent="0.35">
      <c r="A8" s="51"/>
      <c r="B8" s="52"/>
      <c r="C8" s="53"/>
      <c r="D8" s="50"/>
      <c r="E8" s="54"/>
      <c r="F8" s="50"/>
      <c r="G8" s="50"/>
      <c r="H8" s="50"/>
      <c r="I8" s="54"/>
      <c r="J8" s="50"/>
      <c r="K8" s="50"/>
    </row>
    <row r="9" spans="1:15" s="57" customFormat="1" ht="23.4" thickBot="1" x14ac:dyDescent="0.45">
      <c r="A9" s="133" t="s">
        <v>57</v>
      </c>
      <c r="B9" s="133"/>
      <c r="C9" s="133"/>
      <c r="D9" s="73"/>
      <c r="E9" s="73"/>
      <c r="F9" s="73"/>
      <c r="G9" s="73"/>
      <c r="H9" s="73"/>
      <c r="I9" s="76"/>
      <c r="J9" s="76"/>
      <c r="K9" s="76"/>
      <c r="L9" s="76"/>
    </row>
    <row r="10" spans="1:15" ht="13.2" x14ac:dyDescent="0.25">
      <c r="A10" s="50"/>
      <c r="B10" s="78"/>
      <c r="C10" s="79"/>
      <c r="D10" s="50"/>
      <c r="E10" s="50"/>
      <c r="F10" s="50"/>
      <c r="G10" s="50"/>
      <c r="H10" s="50"/>
      <c r="I10" s="134" t="s">
        <v>68</v>
      </c>
      <c r="J10" s="135"/>
      <c r="K10" s="135"/>
      <c r="L10" s="135"/>
      <c r="M10" s="136"/>
      <c r="N10" s="137"/>
    </row>
    <row r="11" spans="1:15" s="49" customFormat="1" ht="16.2" thickBot="1" x14ac:dyDescent="0.35">
      <c r="A11" s="74"/>
      <c r="C11" s="80" t="s">
        <v>47</v>
      </c>
      <c r="E11" s="81"/>
      <c r="F11" s="81" t="s">
        <v>46</v>
      </c>
      <c r="G11" s="74"/>
      <c r="H11" s="74"/>
      <c r="I11" s="138"/>
      <c r="J11" s="139"/>
      <c r="K11" s="139"/>
      <c r="L11" s="139"/>
      <c r="M11" s="139"/>
      <c r="N11" s="140"/>
    </row>
    <row r="12" spans="1:15" s="49" customFormat="1" ht="16.2" thickBot="1" x14ac:dyDescent="0.35">
      <c r="A12" s="121" t="s">
        <v>58</v>
      </c>
      <c r="B12" s="122"/>
      <c r="C12" s="123">
        <v>121</v>
      </c>
      <c r="D12" s="124"/>
      <c r="E12" s="125" t="s">
        <v>60</v>
      </c>
      <c r="F12" s="126"/>
      <c r="I12" s="138"/>
      <c r="J12" s="139"/>
      <c r="K12" s="139"/>
      <c r="L12" s="139"/>
      <c r="M12" s="139"/>
      <c r="N12" s="140"/>
    </row>
    <row r="13" spans="1:15" s="49" customFormat="1" ht="3.9" customHeight="1" thickBot="1" x14ac:dyDescent="0.35">
      <c r="A13" s="70"/>
      <c r="B13" s="71"/>
      <c r="C13" s="71"/>
      <c r="D13" s="70"/>
      <c r="E13" s="70"/>
      <c r="F13" s="70"/>
      <c r="I13" s="141" t="s">
        <v>60</v>
      </c>
      <c r="J13" s="142"/>
      <c r="K13" s="146">
        <v>876</v>
      </c>
      <c r="L13" s="142"/>
      <c r="M13" s="142"/>
      <c r="N13" s="147"/>
    </row>
    <row r="14" spans="1:15" s="49" customFormat="1" ht="16.2" thickBot="1" x14ac:dyDescent="0.35">
      <c r="A14" s="114" t="s">
        <v>61</v>
      </c>
      <c r="B14" s="115"/>
      <c r="C14" s="117">
        <v>25</v>
      </c>
      <c r="D14" s="118"/>
      <c r="E14" s="119" t="s">
        <v>59</v>
      </c>
      <c r="F14" s="120"/>
      <c r="I14" s="143"/>
      <c r="J14" s="142"/>
      <c r="K14" s="148"/>
      <c r="L14" s="142"/>
      <c r="M14" s="142"/>
      <c r="N14" s="147"/>
    </row>
    <row r="15" spans="1:15" s="49" customFormat="1" ht="3.9" customHeight="1" thickBot="1" x14ac:dyDescent="0.35">
      <c r="A15" s="72"/>
      <c r="B15" s="71"/>
      <c r="C15" s="71"/>
      <c r="D15" s="70"/>
      <c r="E15" s="77"/>
      <c r="F15" s="77"/>
      <c r="I15" s="143"/>
      <c r="J15" s="142"/>
      <c r="K15" s="148"/>
      <c r="L15" s="142"/>
      <c r="M15" s="142"/>
      <c r="N15" s="147"/>
    </row>
    <row r="16" spans="1:15" s="49" customFormat="1" ht="16.2" thickBot="1" x14ac:dyDescent="0.35">
      <c r="A16" s="121" t="s">
        <v>70</v>
      </c>
      <c r="B16" s="122"/>
      <c r="C16" s="123">
        <v>153</v>
      </c>
      <c r="D16" s="124"/>
      <c r="E16" s="125" t="s">
        <v>59</v>
      </c>
      <c r="F16" s="126"/>
      <c r="I16" s="144"/>
      <c r="J16" s="145"/>
      <c r="K16" s="149"/>
      <c r="L16" s="145"/>
      <c r="M16" s="145"/>
      <c r="N16" s="150"/>
    </row>
    <row r="17" spans="1:14" s="49" customFormat="1" ht="3.9" customHeight="1" thickBot="1" x14ac:dyDescent="0.35">
      <c r="A17" s="72"/>
      <c r="B17" s="71"/>
      <c r="C17" s="71"/>
      <c r="D17" s="70"/>
      <c r="E17" s="70"/>
      <c r="F17" s="70"/>
    </row>
    <row r="18" spans="1:14" s="49" customFormat="1" ht="16.2" thickBot="1" x14ac:dyDescent="0.35">
      <c r="A18" s="114" t="s">
        <v>71</v>
      </c>
      <c r="B18" s="115"/>
      <c r="C18" s="117">
        <v>91</v>
      </c>
      <c r="D18" s="118"/>
      <c r="E18" s="119" t="s">
        <v>59</v>
      </c>
      <c r="F18" s="120"/>
    </row>
    <row r="19" spans="1:14" s="49" customFormat="1" ht="3.9" customHeight="1" thickBot="1" x14ac:dyDescent="0.35">
      <c r="A19" s="72"/>
      <c r="B19" s="71"/>
      <c r="C19" s="71"/>
      <c r="D19" s="70"/>
      <c r="E19" s="70"/>
      <c r="F19" s="70"/>
      <c r="G19" s="75"/>
      <c r="H19" s="75"/>
      <c r="I19" s="75"/>
      <c r="J19" s="75"/>
      <c r="K19" s="75"/>
      <c r="L19" s="75"/>
    </row>
    <row r="20" spans="1:14" s="49" customFormat="1" ht="16.2" thickBot="1" x14ac:dyDescent="0.35">
      <c r="A20" s="121" t="s">
        <v>72</v>
      </c>
      <c r="B20" s="122"/>
      <c r="C20" s="123">
        <v>54</v>
      </c>
      <c r="D20" s="124"/>
      <c r="E20" s="125" t="s">
        <v>73</v>
      </c>
      <c r="F20" s="126"/>
    </row>
    <row r="21" spans="1:14" ht="6" customHeight="1" thickBot="1" x14ac:dyDescent="0.3"/>
    <row r="22" spans="1:14" s="49" customFormat="1" ht="16.2" thickBot="1" x14ac:dyDescent="0.35">
      <c r="A22" s="114" t="s">
        <v>76</v>
      </c>
      <c r="B22" s="115"/>
      <c r="C22" s="117">
        <v>16</v>
      </c>
      <c r="D22" s="118"/>
      <c r="E22" s="119" t="s">
        <v>75</v>
      </c>
      <c r="F22" s="120"/>
      <c r="I22" s="105" t="s">
        <v>84</v>
      </c>
      <c r="J22" s="106"/>
      <c r="K22" s="107"/>
      <c r="L22" s="97" t="s">
        <v>85</v>
      </c>
      <c r="M22" s="97"/>
      <c r="N22" s="98"/>
    </row>
    <row r="23" spans="1:14" ht="6" customHeight="1" thickBot="1" x14ac:dyDescent="0.3">
      <c r="I23" s="108"/>
      <c r="J23" s="109"/>
      <c r="K23" s="110"/>
      <c r="L23" s="99"/>
      <c r="M23" s="99"/>
      <c r="N23" s="100"/>
    </row>
    <row r="24" spans="1:14" s="49" customFormat="1" ht="16.2" thickBot="1" x14ac:dyDescent="0.35">
      <c r="A24" s="121" t="s">
        <v>77</v>
      </c>
      <c r="B24" s="122"/>
      <c r="C24" s="123">
        <v>15</v>
      </c>
      <c r="D24" s="124"/>
      <c r="E24" s="125" t="s">
        <v>78</v>
      </c>
      <c r="F24" s="126"/>
      <c r="I24" s="108"/>
      <c r="J24" s="109"/>
      <c r="K24" s="110"/>
      <c r="L24" s="101" t="s">
        <v>69</v>
      </c>
      <c r="M24" s="101"/>
      <c r="N24" s="102"/>
    </row>
    <row r="25" spans="1:14" ht="6" customHeight="1" thickBot="1" x14ac:dyDescent="0.3">
      <c r="I25" s="111"/>
      <c r="J25" s="112"/>
      <c r="K25" s="113"/>
      <c r="L25" s="103"/>
      <c r="M25" s="103"/>
      <c r="N25" s="104"/>
    </row>
    <row r="26" spans="1:14" s="49" customFormat="1" ht="16.2" thickBot="1" x14ac:dyDescent="0.35">
      <c r="A26" s="114" t="s">
        <v>79</v>
      </c>
      <c r="B26" s="115"/>
      <c r="C26" s="117">
        <v>14</v>
      </c>
      <c r="D26" s="118"/>
      <c r="E26" s="119" t="s">
        <v>73</v>
      </c>
      <c r="F26" s="120"/>
      <c r="J26" s="82"/>
    </row>
    <row r="27" spans="1:14" ht="6" customHeight="1" thickBot="1" x14ac:dyDescent="0.3"/>
    <row r="28" spans="1:14" s="49" customFormat="1" ht="16.2" thickBot="1" x14ac:dyDescent="0.35">
      <c r="A28" s="121" t="s">
        <v>72</v>
      </c>
      <c r="B28" s="122"/>
      <c r="C28" s="123">
        <v>54</v>
      </c>
      <c r="D28" s="124"/>
      <c r="E28" s="125" t="s">
        <v>73</v>
      </c>
      <c r="F28" s="126"/>
    </row>
    <row r="29" spans="1:14" ht="6" customHeight="1" thickBot="1" x14ac:dyDescent="0.3"/>
    <row r="30" spans="1:14" s="49" customFormat="1" ht="16.2" thickBot="1" x14ac:dyDescent="0.35">
      <c r="A30" s="114" t="s">
        <v>74</v>
      </c>
      <c r="B30" s="115"/>
      <c r="C30" s="117">
        <v>16</v>
      </c>
      <c r="D30" s="118"/>
      <c r="E30" s="119" t="s">
        <v>75</v>
      </c>
      <c r="F30" s="120"/>
      <c r="J30" s="82"/>
    </row>
    <row r="31" spans="1:14" ht="6" customHeight="1" thickBot="1" x14ac:dyDescent="0.3"/>
    <row r="32" spans="1:14" s="49" customFormat="1" ht="16.2" thickBot="1" x14ac:dyDescent="0.35">
      <c r="A32" s="121" t="s">
        <v>80</v>
      </c>
      <c r="B32" s="122"/>
      <c r="C32" s="123">
        <v>15</v>
      </c>
      <c r="D32" s="124"/>
      <c r="E32" s="125" t="s">
        <v>75</v>
      </c>
      <c r="F32" s="126"/>
    </row>
    <row r="33" spans="1:10" ht="6" customHeight="1" thickBot="1" x14ac:dyDescent="0.3"/>
    <row r="34" spans="1:10" s="49" customFormat="1" ht="16.2" thickBot="1" x14ac:dyDescent="0.35">
      <c r="A34" s="114" t="s">
        <v>80</v>
      </c>
      <c r="B34" s="115"/>
      <c r="C34" s="117">
        <v>15</v>
      </c>
      <c r="D34" s="118"/>
      <c r="E34" s="119" t="s">
        <v>60</v>
      </c>
      <c r="F34" s="120"/>
      <c r="J34" s="82"/>
    </row>
    <row r="35" spans="1:10" ht="6" customHeight="1" thickBot="1" x14ac:dyDescent="0.3"/>
    <row r="36" spans="1:10" s="49" customFormat="1" ht="16.2" thickBot="1" x14ac:dyDescent="0.35">
      <c r="A36" s="121" t="s">
        <v>81</v>
      </c>
      <c r="B36" s="122"/>
      <c r="C36" s="123">
        <v>1523</v>
      </c>
      <c r="D36" s="124"/>
      <c r="E36" s="125" t="s">
        <v>60</v>
      </c>
      <c r="F36" s="126"/>
    </row>
    <row r="37" spans="1:10" ht="6" customHeight="1" thickBot="1" x14ac:dyDescent="0.3"/>
    <row r="38" spans="1:10" s="49" customFormat="1" ht="16.2" thickBot="1" x14ac:dyDescent="0.35">
      <c r="A38" s="114" t="s">
        <v>82</v>
      </c>
      <c r="B38" s="115"/>
      <c r="C38" s="116" t="s">
        <v>83</v>
      </c>
      <c r="D38" s="116"/>
      <c r="E38" s="116"/>
      <c r="F38" s="116"/>
      <c r="J38" s="82"/>
    </row>
    <row r="39" spans="1:10" ht="6" customHeight="1" x14ac:dyDescent="0.25"/>
  </sheetData>
  <mergeCells count="57">
    <mergeCell ref="A12:B12"/>
    <mergeCell ref="A14:B14"/>
    <mergeCell ref="C14:D14"/>
    <mergeCell ref="E14:F14"/>
    <mergeCell ref="I10:N12"/>
    <mergeCell ref="I13:J16"/>
    <mergeCell ref="K13:N16"/>
    <mergeCell ref="E12:F12"/>
    <mergeCell ref="C12:D12"/>
    <mergeCell ref="A1:O1"/>
    <mergeCell ref="A18:B18"/>
    <mergeCell ref="C18:D18"/>
    <mergeCell ref="E18:F18"/>
    <mergeCell ref="M3:O3"/>
    <mergeCell ref="M4:N4"/>
    <mergeCell ref="M5:N5"/>
    <mergeCell ref="A3:C3"/>
    <mergeCell ref="E3:G3"/>
    <mergeCell ref="I3:K3"/>
    <mergeCell ref="A16:B16"/>
    <mergeCell ref="C16:D16"/>
    <mergeCell ref="E16:F16"/>
    <mergeCell ref="M6:N6"/>
    <mergeCell ref="M7:N7"/>
    <mergeCell ref="A9:C9"/>
    <mergeCell ref="A20:B20"/>
    <mergeCell ref="A26:B26"/>
    <mergeCell ref="C26:D26"/>
    <mergeCell ref="E26:F26"/>
    <mergeCell ref="C20:D20"/>
    <mergeCell ref="E20:F20"/>
    <mergeCell ref="A22:B22"/>
    <mergeCell ref="C22:D22"/>
    <mergeCell ref="E22:F22"/>
    <mergeCell ref="E30:F30"/>
    <mergeCell ref="A32:B32"/>
    <mergeCell ref="C32:D32"/>
    <mergeCell ref="E32:F32"/>
    <mergeCell ref="A24:B24"/>
    <mergeCell ref="C24:D24"/>
    <mergeCell ref="E24:F24"/>
    <mergeCell ref="L22:N23"/>
    <mergeCell ref="L24:N25"/>
    <mergeCell ref="I22:K25"/>
    <mergeCell ref="A38:B38"/>
    <mergeCell ref="C38:F38"/>
    <mergeCell ref="A34:B34"/>
    <mergeCell ref="C34:D34"/>
    <mergeCell ref="E34:F34"/>
    <mergeCell ref="A36:B36"/>
    <mergeCell ref="C36:D36"/>
    <mergeCell ref="A28:B28"/>
    <mergeCell ref="C28:D28"/>
    <mergeCell ref="E28:F28"/>
    <mergeCell ref="E36:F36"/>
    <mergeCell ref="A30:B30"/>
    <mergeCell ref="C30:D30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9" pageOrder="overThenDown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9"/>
  <sheetViews>
    <sheetView showGridLines="0" showZeros="0" topLeftCell="A23" zoomScale="90" zoomScaleNormal="90" workbookViewId="0">
      <selection activeCell="AF10" sqref="AF10"/>
    </sheetView>
  </sheetViews>
  <sheetFormatPr defaultRowHeight="12.6" x14ac:dyDescent="0.25"/>
  <cols>
    <col min="1" max="1" width="17.5546875" customWidth="1"/>
    <col min="2" max="2" width="4.6640625" customWidth="1"/>
    <col min="3" max="8" width="4.6640625" style="1" customWidth="1"/>
    <col min="9" max="11" width="4.6640625" customWidth="1"/>
    <col min="12" max="15" width="4.33203125" customWidth="1"/>
    <col min="16" max="16" width="6.6640625" customWidth="1"/>
    <col min="17" max="17" width="4.6640625" customWidth="1"/>
    <col min="18" max="18" width="19.5546875" customWidth="1"/>
    <col min="19" max="19" width="8.6640625" customWidth="1"/>
    <col min="20" max="20" width="0" hidden="1" customWidth="1"/>
  </cols>
  <sheetData>
    <row r="1" spans="1:20" ht="12.75" customHeight="1" x14ac:dyDescent="0.25">
      <c r="C1"/>
      <c r="D1"/>
      <c r="E1"/>
      <c r="F1"/>
      <c r="G1"/>
      <c r="H1"/>
    </row>
    <row r="2" spans="1:20" ht="20.25" customHeight="1" x14ac:dyDescent="0.35">
      <c r="B2" t="s">
        <v>0</v>
      </c>
      <c r="C2" s="89" t="s">
        <v>22</v>
      </c>
      <c r="D2"/>
      <c r="E2"/>
      <c r="F2"/>
      <c r="G2"/>
      <c r="H2"/>
      <c r="L2" s="58"/>
      <c r="N2" s="88" t="s">
        <v>110</v>
      </c>
    </row>
    <row r="3" spans="1:20" ht="13.5" customHeight="1" x14ac:dyDescent="0.25">
      <c r="C3"/>
      <c r="D3"/>
      <c r="E3"/>
      <c r="F3"/>
      <c r="G3"/>
      <c r="H3"/>
    </row>
    <row r="4" spans="1:20" ht="10.5" customHeight="1" thickBot="1" x14ac:dyDescent="0.3">
      <c r="C4" t="s">
        <v>0</v>
      </c>
      <c r="D4"/>
      <c r="E4"/>
      <c r="F4"/>
      <c r="G4"/>
      <c r="H4"/>
    </row>
    <row r="5" spans="1:20" ht="12.75" hidden="1" customHeight="1" x14ac:dyDescent="0.25">
      <c r="C5"/>
      <c r="D5"/>
      <c r="E5"/>
      <c r="F5"/>
      <c r="G5"/>
      <c r="H5"/>
    </row>
    <row r="6" spans="1:20" ht="6" customHeight="1" thickTop="1" x14ac:dyDescent="0.25">
      <c r="A6" s="22"/>
      <c r="B6" s="23"/>
      <c r="C6" s="23" t="s">
        <v>0</v>
      </c>
      <c r="D6" s="24" t="s">
        <v>0</v>
      </c>
      <c r="E6" s="24"/>
      <c r="F6" s="24" t="s">
        <v>0</v>
      </c>
      <c r="G6" s="24" t="s">
        <v>0</v>
      </c>
      <c r="H6" s="24"/>
      <c r="I6" s="24"/>
      <c r="J6" s="24"/>
      <c r="K6" s="24"/>
      <c r="L6" s="33" t="s">
        <v>0</v>
      </c>
      <c r="M6" s="24" t="s">
        <v>0</v>
      </c>
      <c r="N6" s="24"/>
      <c r="O6" s="24" t="s">
        <v>0</v>
      </c>
      <c r="P6" s="25" t="s">
        <v>0</v>
      </c>
      <c r="Q6" s="26"/>
      <c r="R6" s="25" t="s">
        <v>0</v>
      </c>
    </row>
    <row r="7" spans="1:20" s="41" customFormat="1" ht="63.75" customHeight="1" x14ac:dyDescent="0.25">
      <c r="A7" s="35" t="s">
        <v>1</v>
      </c>
      <c r="B7" s="36" t="s">
        <v>3</v>
      </c>
      <c r="C7" s="37" t="s">
        <v>4</v>
      </c>
      <c r="D7" s="38" t="s">
        <v>5</v>
      </c>
      <c r="E7" s="39" t="s">
        <v>6</v>
      </c>
      <c r="F7" s="39" t="s">
        <v>17</v>
      </c>
      <c r="G7" s="39" t="s">
        <v>7</v>
      </c>
      <c r="H7" s="39" t="s">
        <v>8</v>
      </c>
      <c r="I7" s="39" t="s">
        <v>9</v>
      </c>
      <c r="J7" s="39" t="s">
        <v>10</v>
      </c>
      <c r="K7" s="39" t="s">
        <v>11</v>
      </c>
      <c r="L7" s="39" t="s">
        <v>12</v>
      </c>
      <c r="M7" s="39" t="s">
        <v>13</v>
      </c>
      <c r="N7" s="39" t="s">
        <v>14</v>
      </c>
      <c r="O7" s="39" t="s">
        <v>15</v>
      </c>
      <c r="P7" s="40" t="s">
        <v>16</v>
      </c>
      <c r="Q7" s="35" t="s">
        <v>18</v>
      </c>
      <c r="R7" s="42" t="s">
        <v>19</v>
      </c>
    </row>
    <row r="8" spans="1:20" ht="4.5" customHeight="1" thickBot="1" x14ac:dyDescent="0.3">
      <c r="A8" s="27"/>
      <c r="B8" s="27"/>
      <c r="C8" s="28"/>
      <c r="D8" s="29"/>
      <c r="E8" s="29"/>
      <c r="F8" s="29"/>
      <c r="G8" s="30"/>
      <c r="H8" s="30"/>
      <c r="I8" s="29"/>
      <c r="J8" s="29"/>
      <c r="K8" s="29"/>
      <c r="L8" s="29"/>
      <c r="M8" s="29"/>
      <c r="N8" s="29"/>
      <c r="O8" s="29"/>
      <c r="P8" s="31"/>
      <c r="Q8" s="32"/>
      <c r="R8" s="31"/>
    </row>
    <row r="9" spans="1:20" ht="15.75" customHeight="1" thickTop="1" x14ac:dyDescent="0.3">
      <c r="A9" s="21" t="s">
        <v>87</v>
      </c>
      <c r="B9" s="47">
        <v>31</v>
      </c>
      <c r="C9" s="2">
        <v>20</v>
      </c>
      <c r="D9" s="3">
        <v>9</v>
      </c>
      <c r="E9" s="3">
        <v>10</v>
      </c>
      <c r="F9" s="3">
        <v>12</v>
      </c>
      <c r="G9" s="3"/>
      <c r="H9" s="4">
        <v>12</v>
      </c>
      <c r="I9" s="3">
        <v>8</v>
      </c>
      <c r="J9" s="3">
        <v>9</v>
      </c>
      <c r="K9" s="3">
        <v>9</v>
      </c>
      <c r="L9" s="3">
        <v>8</v>
      </c>
      <c r="M9" s="3"/>
      <c r="N9" s="43"/>
      <c r="O9" s="3"/>
      <c r="P9" s="5">
        <f>(T9)+N9+(O9)</f>
        <v>97</v>
      </c>
      <c r="Q9" s="10"/>
      <c r="R9" s="8"/>
      <c r="T9" s="5">
        <f>SUM(C9:M9)</f>
        <v>97</v>
      </c>
    </row>
    <row r="10" spans="1:20" ht="15.75" customHeight="1" x14ac:dyDescent="0.35">
      <c r="A10" s="21" t="s">
        <v>39</v>
      </c>
      <c r="B10" s="47">
        <v>39</v>
      </c>
      <c r="C10" s="2">
        <v>20</v>
      </c>
      <c r="D10" s="3">
        <v>10</v>
      </c>
      <c r="E10" s="3">
        <v>8</v>
      </c>
      <c r="F10" s="3">
        <v>10</v>
      </c>
      <c r="G10" s="3">
        <v>12</v>
      </c>
      <c r="H10" s="4">
        <v>12</v>
      </c>
      <c r="I10" s="3">
        <v>8</v>
      </c>
      <c r="J10" s="3">
        <v>10</v>
      </c>
      <c r="K10" s="3">
        <v>10</v>
      </c>
      <c r="L10" s="3">
        <v>10</v>
      </c>
      <c r="M10" s="3"/>
      <c r="N10" s="3"/>
      <c r="O10" s="3">
        <v>4</v>
      </c>
      <c r="P10" s="5">
        <f>(T10)+N10+(O10)</f>
        <v>114</v>
      </c>
      <c r="Q10" s="9"/>
      <c r="R10" s="34">
        <f>P13+Q10</f>
        <v>417</v>
      </c>
      <c r="S10" s="86" t="s">
        <v>108</v>
      </c>
      <c r="T10" s="5">
        <f>SUM(C10:M10)</f>
        <v>110</v>
      </c>
    </row>
    <row r="11" spans="1:20" ht="15.75" customHeight="1" x14ac:dyDescent="0.25">
      <c r="A11" s="21" t="s">
        <v>40</v>
      </c>
      <c r="B11" s="47">
        <v>22</v>
      </c>
      <c r="C11" s="2">
        <v>22</v>
      </c>
      <c r="D11" s="3">
        <v>9</v>
      </c>
      <c r="E11" s="3">
        <v>7</v>
      </c>
      <c r="F11" s="3">
        <v>10</v>
      </c>
      <c r="G11" s="3"/>
      <c r="H11" s="4">
        <v>11</v>
      </c>
      <c r="I11" s="3">
        <v>9</v>
      </c>
      <c r="J11" s="3">
        <v>9</v>
      </c>
      <c r="K11" s="3">
        <v>10</v>
      </c>
      <c r="L11" s="3">
        <v>7</v>
      </c>
      <c r="M11" s="3"/>
      <c r="N11" s="3"/>
      <c r="O11" s="3"/>
      <c r="P11" s="5">
        <f>(T11)+N11+(O11)</f>
        <v>94</v>
      </c>
      <c r="Q11" s="10"/>
      <c r="R11" s="7"/>
      <c r="T11" s="5">
        <f>SUM(C11:M11)</f>
        <v>94</v>
      </c>
    </row>
    <row r="12" spans="1:20" ht="15.75" customHeight="1" thickBot="1" x14ac:dyDescent="0.35">
      <c r="A12" s="6" t="s">
        <v>88</v>
      </c>
      <c r="B12" s="48">
        <v>14</v>
      </c>
      <c r="C12" s="15">
        <v>21</v>
      </c>
      <c r="D12" s="16">
        <v>10</v>
      </c>
      <c r="E12" s="16">
        <v>7</v>
      </c>
      <c r="F12" s="16">
        <v>9</v>
      </c>
      <c r="G12" s="16">
        <v>11</v>
      </c>
      <c r="H12" s="17">
        <v>12</v>
      </c>
      <c r="I12" s="16">
        <v>9</v>
      </c>
      <c r="J12" s="16">
        <v>9</v>
      </c>
      <c r="K12" s="16">
        <v>12</v>
      </c>
      <c r="L12" s="16">
        <v>7</v>
      </c>
      <c r="M12" s="16"/>
      <c r="N12" s="16"/>
      <c r="O12" s="16">
        <v>5</v>
      </c>
      <c r="P12" s="5">
        <f>(T12)+N12+(O12)</f>
        <v>112</v>
      </c>
      <c r="Q12" s="11"/>
      <c r="R12" s="83"/>
      <c r="T12" s="5">
        <f>SUM(C12:M12)</f>
        <v>107</v>
      </c>
    </row>
    <row r="13" spans="1:20" ht="15.75" customHeight="1" thickTop="1" thickBot="1" x14ac:dyDescent="0.35">
      <c r="A13" s="13"/>
      <c r="B13" s="84" t="s">
        <v>2</v>
      </c>
      <c r="C13" s="18">
        <f t="shared" ref="C13:N13" si="0">SUM(C9:C12)</f>
        <v>83</v>
      </c>
      <c r="D13" s="19">
        <f t="shared" si="0"/>
        <v>38</v>
      </c>
      <c r="E13" s="19">
        <f t="shared" si="0"/>
        <v>32</v>
      </c>
      <c r="F13" s="19">
        <f t="shared" si="0"/>
        <v>41</v>
      </c>
      <c r="G13" s="19">
        <f t="shared" si="0"/>
        <v>23</v>
      </c>
      <c r="H13" s="19">
        <f t="shared" si="0"/>
        <v>47</v>
      </c>
      <c r="I13" s="19">
        <f t="shared" si="0"/>
        <v>34</v>
      </c>
      <c r="J13" s="19">
        <f t="shared" si="0"/>
        <v>37</v>
      </c>
      <c r="K13" s="19">
        <f t="shared" si="0"/>
        <v>41</v>
      </c>
      <c r="L13" s="19">
        <f t="shared" si="0"/>
        <v>32</v>
      </c>
      <c r="M13" s="19">
        <f t="shared" si="0"/>
        <v>0</v>
      </c>
      <c r="N13" s="19">
        <f t="shared" si="0"/>
        <v>0</v>
      </c>
      <c r="O13" s="20">
        <f>SUM(O9:O12)</f>
        <v>9</v>
      </c>
      <c r="P13" s="20">
        <f>SUM(P9:P12)</f>
        <v>417</v>
      </c>
      <c r="Q13" s="14"/>
      <c r="R13" s="85" t="s">
        <v>0</v>
      </c>
    </row>
    <row r="14" spans="1:20" ht="15.75" customHeight="1" thickTop="1" x14ac:dyDescent="0.3">
      <c r="A14" s="21" t="s">
        <v>29</v>
      </c>
      <c r="B14" s="47">
        <v>68</v>
      </c>
      <c r="C14" s="2">
        <v>18</v>
      </c>
      <c r="D14" s="3">
        <v>11</v>
      </c>
      <c r="E14" s="3"/>
      <c r="F14" s="3">
        <v>9</v>
      </c>
      <c r="G14" s="3">
        <v>12</v>
      </c>
      <c r="H14" s="4">
        <v>14</v>
      </c>
      <c r="I14" s="3">
        <v>9</v>
      </c>
      <c r="J14" s="3">
        <v>10</v>
      </c>
      <c r="K14" s="3">
        <v>9</v>
      </c>
      <c r="L14" s="3">
        <v>10</v>
      </c>
      <c r="M14" s="3"/>
      <c r="N14" s="43"/>
      <c r="O14" s="3">
        <v>4</v>
      </c>
      <c r="P14" s="5">
        <f>(T14)+N14+(O14)</f>
        <v>106</v>
      </c>
      <c r="Q14" s="10"/>
      <c r="R14" s="8"/>
      <c r="T14" s="5">
        <f>SUM(C14:M14)</f>
        <v>102</v>
      </c>
    </row>
    <row r="15" spans="1:20" ht="15.75" customHeight="1" x14ac:dyDescent="0.35">
      <c r="A15" s="21" t="s">
        <v>42</v>
      </c>
      <c r="B15" s="47">
        <v>80</v>
      </c>
      <c r="C15" s="2">
        <v>15</v>
      </c>
      <c r="D15" s="3">
        <v>9</v>
      </c>
      <c r="E15" s="3">
        <v>6</v>
      </c>
      <c r="F15" s="3">
        <v>10</v>
      </c>
      <c r="G15" s="3">
        <v>9</v>
      </c>
      <c r="H15" s="4">
        <v>13</v>
      </c>
      <c r="I15" s="3">
        <v>9</v>
      </c>
      <c r="J15" s="3">
        <v>10</v>
      </c>
      <c r="K15" s="3">
        <v>9</v>
      </c>
      <c r="L15" s="3">
        <v>9</v>
      </c>
      <c r="M15" s="3"/>
      <c r="N15" s="3"/>
      <c r="O15" s="3">
        <v>3</v>
      </c>
      <c r="P15" s="5">
        <f>(T15)+N15+(O15)</f>
        <v>102</v>
      </c>
      <c r="Q15" s="9"/>
      <c r="R15" s="34">
        <f>P18+Q15</f>
        <v>413</v>
      </c>
      <c r="S15" s="86" t="s">
        <v>109</v>
      </c>
      <c r="T15" s="5">
        <f>SUM(C15:M15)</f>
        <v>99</v>
      </c>
    </row>
    <row r="16" spans="1:20" ht="15.75" customHeight="1" x14ac:dyDescent="0.25">
      <c r="A16" s="21" t="s">
        <v>31</v>
      </c>
      <c r="B16" s="47">
        <v>110</v>
      </c>
      <c r="C16" s="2">
        <v>18</v>
      </c>
      <c r="D16" s="3">
        <v>14</v>
      </c>
      <c r="E16" s="3">
        <v>8</v>
      </c>
      <c r="F16" s="3">
        <v>9</v>
      </c>
      <c r="G16" s="3"/>
      <c r="H16" s="4">
        <v>14</v>
      </c>
      <c r="I16" s="3">
        <v>8</v>
      </c>
      <c r="J16" s="3">
        <v>9</v>
      </c>
      <c r="K16" s="3">
        <v>10</v>
      </c>
      <c r="L16" s="3">
        <v>9</v>
      </c>
      <c r="M16" s="3"/>
      <c r="N16" s="3"/>
      <c r="O16" s="3"/>
      <c r="P16" s="5">
        <f>(T16)+N16+(O16)</f>
        <v>99</v>
      </c>
      <c r="Q16" s="10"/>
      <c r="R16" s="7"/>
      <c r="T16" s="5">
        <f>SUM(C16:M16)</f>
        <v>99</v>
      </c>
    </row>
    <row r="17" spans="1:21" ht="15.75" customHeight="1" thickBot="1" x14ac:dyDescent="0.35">
      <c r="A17" s="6" t="s">
        <v>95</v>
      </c>
      <c r="B17" s="48">
        <v>38</v>
      </c>
      <c r="C17" s="15">
        <v>17</v>
      </c>
      <c r="D17" s="16">
        <v>9</v>
      </c>
      <c r="E17" s="16">
        <v>6</v>
      </c>
      <c r="F17" s="16">
        <v>9</v>
      </c>
      <c r="G17" s="16">
        <v>9</v>
      </c>
      <c r="H17" s="17">
        <v>13</v>
      </c>
      <c r="I17" s="16">
        <v>9</v>
      </c>
      <c r="J17" s="16">
        <v>11</v>
      </c>
      <c r="K17" s="16">
        <v>9</v>
      </c>
      <c r="L17" s="16">
        <v>11</v>
      </c>
      <c r="M17" s="16"/>
      <c r="N17" s="16"/>
      <c r="O17" s="16">
        <v>3</v>
      </c>
      <c r="P17" s="5">
        <f>(T17)+N17+(O17)</f>
        <v>106</v>
      </c>
      <c r="Q17" s="11"/>
      <c r="R17" s="83"/>
      <c r="T17" s="5">
        <f>SUM(C17:M17)</f>
        <v>103</v>
      </c>
    </row>
    <row r="18" spans="1:21" ht="15.75" customHeight="1" thickTop="1" thickBot="1" x14ac:dyDescent="0.35">
      <c r="A18" s="13"/>
      <c r="B18" s="84" t="s">
        <v>2</v>
      </c>
      <c r="C18" s="18">
        <f t="shared" ref="C18:H18" si="1">SUM(C14:C17)</f>
        <v>68</v>
      </c>
      <c r="D18" s="19">
        <f t="shared" si="1"/>
        <v>43</v>
      </c>
      <c r="E18" s="19">
        <f t="shared" si="1"/>
        <v>20</v>
      </c>
      <c r="F18" s="19">
        <f t="shared" si="1"/>
        <v>37</v>
      </c>
      <c r="G18" s="19">
        <f t="shared" si="1"/>
        <v>30</v>
      </c>
      <c r="H18" s="19">
        <f t="shared" si="1"/>
        <v>54</v>
      </c>
      <c r="I18" s="19"/>
      <c r="J18" s="19"/>
      <c r="K18" s="19"/>
      <c r="L18" s="19">
        <f>SUM(L14:L17)</f>
        <v>39</v>
      </c>
      <c r="M18" s="19">
        <f>SUM(M14:M17)</f>
        <v>0</v>
      </c>
      <c r="N18" s="20"/>
      <c r="O18" s="20">
        <f>SUM(O14:O17)</f>
        <v>10</v>
      </c>
      <c r="P18" s="20">
        <f>SUM(P14:P17)</f>
        <v>413</v>
      </c>
      <c r="Q18" s="14"/>
      <c r="R18" s="85" t="s">
        <v>0</v>
      </c>
    </row>
    <row r="19" spans="1:21" ht="15.75" customHeight="1" thickTop="1" x14ac:dyDescent="0.3">
      <c r="A19" s="21" t="s">
        <v>89</v>
      </c>
      <c r="B19" s="47">
        <v>139</v>
      </c>
      <c r="C19" s="2">
        <v>17</v>
      </c>
      <c r="D19" s="3">
        <v>10</v>
      </c>
      <c r="E19" s="3">
        <v>7</v>
      </c>
      <c r="F19" s="3">
        <v>9</v>
      </c>
      <c r="G19" s="3">
        <v>9</v>
      </c>
      <c r="H19" s="4">
        <v>12</v>
      </c>
      <c r="I19" s="3">
        <v>11</v>
      </c>
      <c r="J19" s="3">
        <v>9</v>
      </c>
      <c r="K19" s="3">
        <v>9</v>
      </c>
      <c r="L19" s="3">
        <v>7</v>
      </c>
      <c r="M19" s="3"/>
      <c r="N19" s="43"/>
      <c r="O19" s="3">
        <v>3</v>
      </c>
      <c r="P19" s="5">
        <f>(T19)+N19+(O19)</f>
        <v>103</v>
      </c>
      <c r="Q19" s="10"/>
      <c r="R19" s="8"/>
      <c r="T19" s="5">
        <f>SUM(C19:M19)</f>
        <v>100</v>
      </c>
    </row>
    <row r="20" spans="1:21" ht="15.75" customHeight="1" x14ac:dyDescent="0.35">
      <c r="A20" s="21" t="s">
        <v>90</v>
      </c>
      <c r="B20" s="47">
        <v>114</v>
      </c>
      <c r="C20" s="2">
        <v>17</v>
      </c>
      <c r="D20" s="3">
        <v>9</v>
      </c>
      <c r="E20" s="3">
        <v>8</v>
      </c>
      <c r="F20" s="3">
        <v>9</v>
      </c>
      <c r="G20" s="3"/>
      <c r="H20" s="4">
        <v>12</v>
      </c>
      <c r="I20" s="3">
        <v>12</v>
      </c>
      <c r="J20" s="3">
        <v>8</v>
      </c>
      <c r="K20" s="3">
        <v>9</v>
      </c>
      <c r="L20" s="3">
        <v>7</v>
      </c>
      <c r="M20" s="3"/>
      <c r="N20" s="3"/>
      <c r="O20" s="3"/>
      <c r="P20" s="5">
        <f>(T20)+N20+(O20)</f>
        <v>91</v>
      </c>
      <c r="Q20" s="9"/>
      <c r="R20" s="34">
        <f>P23+Q20</f>
        <v>411</v>
      </c>
      <c r="S20" s="86" t="s">
        <v>93</v>
      </c>
      <c r="T20" s="5">
        <f>SUM(C20:M20)</f>
        <v>91</v>
      </c>
    </row>
    <row r="21" spans="1:21" ht="15.75" customHeight="1" x14ac:dyDescent="0.25">
      <c r="A21" s="21" t="s">
        <v>91</v>
      </c>
      <c r="B21" s="47">
        <v>112</v>
      </c>
      <c r="C21" s="2">
        <v>16</v>
      </c>
      <c r="D21" s="3">
        <v>12</v>
      </c>
      <c r="E21" s="3">
        <v>7</v>
      </c>
      <c r="F21" s="3">
        <v>8</v>
      </c>
      <c r="G21" s="3">
        <v>12</v>
      </c>
      <c r="H21" s="4">
        <v>12</v>
      </c>
      <c r="I21" s="3">
        <v>12</v>
      </c>
      <c r="J21" s="3">
        <v>9</v>
      </c>
      <c r="K21" s="3">
        <v>9</v>
      </c>
      <c r="L21" s="3">
        <v>7</v>
      </c>
      <c r="M21" s="3"/>
      <c r="N21" s="3"/>
      <c r="O21" s="3">
        <v>3</v>
      </c>
      <c r="P21" s="5">
        <f>(T21)+N21+(O21)</f>
        <v>107</v>
      </c>
      <c r="Q21" s="10"/>
      <c r="R21" s="7"/>
      <c r="T21" s="5">
        <f>SUM(C21:M21)</f>
        <v>104</v>
      </c>
    </row>
    <row r="22" spans="1:21" ht="15.75" customHeight="1" thickBot="1" x14ac:dyDescent="0.45">
      <c r="A22" s="6" t="s">
        <v>92</v>
      </c>
      <c r="B22" s="48">
        <v>110</v>
      </c>
      <c r="C22" s="2">
        <v>18</v>
      </c>
      <c r="D22" s="3">
        <v>12</v>
      </c>
      <c r="E22" s="3">
        <v>8</v>
      </c>
      <c r="F22" s="3">
        <v>8</v>
      </c>
      <c r="G22" s="3">
        <v>9</v>
      </c>
      <c r="H22" s="4">
        <v>13</v>
      </c>
      <c r="I22" s="3">
        <v>12</v>
      </c>
      <c r="J22" s="3">
        <v>8</v>
      </c>
      <c r="K22" s="3">
        <v>9</v>
      </c>
      <c r="L22" s="3">
        <v>9</v>
      </c>
      <c r="M22" s="3"/>
      <c r="N22" s="3"/>
      <c r="O22" s="3">
        <v>4</v>
      </c>
      <c r="P22" s="5">
        <f>(T22)+N22+(O22)</f>
        <v>110</v>
      </c>
      <c r="Q22" s="11"/>
      <c r="R22" s="83"/>
      <c r="T22" s="87">
        <f>SUM(C22:M22)</f>
        <v>106</v>
      </c>
      <c r="U22" s="86"/>
    </row>
    <row r="23" spans="1:21" ht="15.75" customHeight="1" thickTop="1" thickBot="1" x14ac:dyDescent="0.35">
      <c r="A23" s="13"/>
      <c r="B23" s="84" t="s">
        <v>2</v>
      </c>
      <c r="C23" s="18">
        <f t="shared" ref="C23:K23" si="2">SUM(C19:C22)</f>
        <v>68</v>
      </c>
      <c r="D23" s="19">
        <f t="shared" si="2"/>
        <v>43</v>
      </c>
      <c r="E23" s="19">
        <f t="shared" si="2"/>
        <v>30</v>
      </c>
      <c r="F23" s="19">
        <f t="shared" si="2"/>
        <v>34</v>
      </c>
      <c r="G23" s="19">
        <f t="shared" si="2"/>
        <v>30</v>
      </c>
      <c r="H23" s="19">
        <f t="shared" si="2"/>
        <v>49</v>
      </c>
      <c r="I23" s="19">
        <f t="shared" si="2"/>
        <v>47</v>
      </c>
      <c r="J23" s="19">
        <f t="shared" si="2"/>
        <v>34</v>
      </c>
      <c r="K23" s="19">
        <f t="shared" si="2"/>
        <v>36</v>
      </c>
      <c r="L23" s="19">
        <f>SUM(L19:L22)</f>
        <v>30</v>
      </c>
      <c r="M23" s="19">
        <f>SUM(M19:M22)</f>
        <v>0</v>
      </c>
      <c r="N23" s="20"/>
      <c r="O23" s="20">
        <f>SUM(O19:O22)</f>
        <v>10</v>
      </c>
      <c r="P23" s="20">
        <f>SUM(P19:P22)</f>
        <v>411</v>
      </c>
      <c r="Q23" s="14"/>
      <c r="R23" s="85" t="s">
        <v>0</v>
      </c>
    </row>
    <row r="24" spans="1:21" ht="16.2" thickTop="1" x14ac:dyDescent="0.3">
      <c r="A24" s="21" t="s">
        <v>98</v>
      </c>
      <c r="B24" s="47">
        <v>171</v>
      </c>
      <c r="C24" s="2">
        <v>16</v>
      </c>
      <c r="D24" s="3">
        <v>9</v>
      </c>
      <c r="E24" s="3">
        <v>7</v>
      </c>
      <c r="F24" s="3">
        <v>9</v>
      </c>
      <c r="G24" s="3">
        <v>11</v>
      </c>
      <c r="H24" s="4">
        <v>13</v>
      </c>
      <c r="I24" s="3">
        <v>9</v>
      </c>
      <c r="J24" s="3">
        <v>9</v>
      </c>
      <c r="K24" s="3">
        <v>9</v>
      </c>
      <c r="L24" s="3">
        <v>12</v>
      </c>
      <c r="M24" s="3"/>
      <c r="N24" s="43"/>
      <c r="O24" s="3">
        <v>3</v>
      </c>
      <c r="P24" s="5">
        <f>(T24)+N24+(O24)</f>
        <v>107</v>
      </c>
      <c r="Q24" s="10"/>
      <c r="R24" s="8"/>
      <c r="T24" s="5">
        <f>SUM(C24:M24)</f>
        <v>104</v>
      </c>
    </row>
    <row r="25" spans="1:21" ht="17.399999999999999" x14ac:dyDescent="0.3">
      <c r="A25" s="21" t="s">
        <v>99</v>
      </c>
      <c r="B25" s="47">
        <v>36</v>
      </c>
      <c r="C25" s="2">
        <v>17</v>
      </c>
      <c r="D25" s="3"/>
      <c r="E25" s="3">
        <v>8</v>
      </c>
      <c r="F25" s="3">
        <v>8</v>
      </c>
      <c r="G25" s="3">
        <v>11</v>
      </c>
      <c r="H25" s="4">
        <v>12</v>
      </c>
      <c r="I25" s="3">
        <v>10</v>
      </c>
      <c r="J25" s="3">
        <v>10</v>
      </c>
      <c r="K25" s="3">
        <v>9</v>
      </c>
      <c r="L25" s="3">
        <v>10</v>
      </c>
      <c r="M25" s="3"/>
      <c r="N25" s="3"/>
      <c r="O25" s="3"/>
      <c r="P25" s="5">
        <f>(T25)+N25+(O25)</f>
        <v>95</v>
      </c>
      <c r="Q25" s="9"/>
      <c r="R25" s="34">
        <f>P28+Q25</f>
        <v>408</v>
      </c>
      <c r="T25" s="5">
        <f>SUM(C25:M25)</f>
        <v>95</v>
      </c>
    </row>
    <row r="26" spans="1:21" ht="13.8" x14ac:dyDescent="0.25">
      <c r="A26" s="21" t="s">
        <v>100</v>
      </c>
      <c r="B26" s="47">
        <v>173</v>
      </c>
      <c r="C26" s="2">
        <v>17</v>
      </c>
      <c r="D26" s="3"/>
      <c r="E26" s="3">
        <v>6</v>
      </c>
      <c r="F26" s="3">
        <v>9</v>
      </c>
      <c r="G26" s="3">
        <v>9</v>
      </c>
      <c r="H26" s="4">
        <v>13</v>
      </c>
      <c r="I26" s="3">
        <v>9</v>
      </c>
      <c r="J26" s="3">
        <v>9</v>
      </c>
      <c r="K26" s="3">
        <v>10</v>
      </c>
      <c r="L26" s="3">
        <v>12</v>
      </c>
      <c r="M26" s="3"/>
      <c r="N26" s="3"/>
      <c r="O26" s="3"/>
      <c r="P26" s="5">
        <f>(T26)+N26+(O26)</f>
        <v>94</v>
      </c>
      <c r="Q26" s="10"/>
      <c r="R26" s="7"/>
      <c r="T26" s="5">
        <f>SUM(C26:M26)</f>
        <v>94</v>
      </c>
    </row>
    <row r="27" spans="1:21" ht="16.2" thickBot="1" x14ac:dyDescent="0.35">
      <c r="A27" s="6" t="s">
        <v>102</v>
      </c>
      <c r="B27" s="48">
        <v>174</v>
      </c>
      <c r="C27" s="15">
        <v>18</v>
      </c>
      <c r="D27" s="16">
        <v>9</v>
      </c>
      <c r="E27" s="16">
        <v>8</v>
      </c>
      <c r="F27" s="16">
        <v>9</v>
      </c>
      <c r="G27" s="16">
        <v>11</v>
      </c>
      <c r="H27" s="17">
        <v>14</v>
      </c>
      <c r="I27" s="16">
        <v>8</v>
      </c>
      <c r="J27" s="16">
        <v>8</v>
      </c>
      <c r="K27" s="16">
        <v>10</v>
      </c>
      <c r="L27" s="16">
        <v>13</v>
      </c>
      <c r="M27" s="16"/>
      <c r="N27" s="16"/>
      <c r="O27" s="16">
        <v>4</v>
      </c>
      <c r="P27" s="5">
        <f>(T27)+N27+(O27)</f>
        <v>112</v>
      </c>
      <c r="Q27" s="11"/>
      <c r="R27" s="83"/>
      <c r="T27" s="5">
        <f>SUM(C27:M27)</f>
        <v>108</v>
      </c>
    </row>
    <row r="28" spans="1:21" ht="16.8" thickTop="1" thickBot="1" x14ac:dyDescent="0.35">
      <c r="A28" s="13"/>
      <c r="B28" s="84" t="s">
        <v>2</v>
      </c>
      <c r="C28" s="18">
        <f t="shared" ref="C28:H28" si="3">SUM(C24:C27)</f>
        <v>68</v>
      </c>
      <c r="D28" s="19">
        <f t="shared" si="3"/>
        <v>18</v>
      </c>
      <c r="E28" s="19">
        <f t="shared" si="3"/>
        <v>29</v>
      </c>
      <c r="F28" s="19">
        <f t="shared" si="3"/>
        <v>35</v>
      </c>
      <c r="G28" s="19">
        <f t="shared" si="3"/>
        <v>42</v>
      </c>
      <c r="H28" s="19">
        <f t="shared" si="3"/>
        <v>52</v>
      </c>
      <c r="I28" s="19"/>
      <c r="J28" s="19"/>
      <c r="K28" s="19"/>
      <c r="L28" s="19">
        <f>SUM(L24:L27)</f>
        <v>47</v>
      </c>
      <c r="M28" s="19">
        <f>SUM(M24:M27)</f>
        <v>0</v>
      </c>
      <c r="N28" s="20"/>
      <c r="O28" s="20">
        <f>SUM(O24:O27)</f>
        <v>7</v>
      </c>
      <c r="P28" s="20">
        <f>SUM(P24:P27)</f>
        <v>408</v>
      </c>
      <c r="Q28" s="14"/>
      <c r="R28" s="85" t="s">
        <v>0</v>
      </c>
    </row>
    <row r="29" spans="1:21" ht="16.2" thickTop="1" x14ac:dyDescent="0.3">
      <c r="A29" s="21" t="s">
        <v>98</v>
      </c>
      <c r="B29" s="47">
        <v>134</v>
      </c>
      <c r="C29" s="2">
        <v>17</v>
      </c>
      <c r="D29" s="3">
        <v>9</v>
      </c>
      <c r="E29" s="3">
        <v>9</v>
      </c>
      <c r="F29" s="3">
        <v>9</v>
      </c>
      <c r="G29" s="3">
        <v>12</v>
      </c>
      <c r="H29" s="4">
        <v>12</v>
      </c>
      <c r="I29" s="3">
        <v>10</v>
      </c>
      <c r="J29" s="3">
        <v>9</v>
      </c>
      <c r="K29" s="3">
        <v>9</v>
      </c>
      <c r="L29" s="3">
        <v>12</v>
      </c>
      <c r="M29" s="3"/>
      <c r="N29" s="43"/>
      <c r="O29" s="3">
        <v>3</v>
      </c>
      <c r="P29" s="5">
        <f>(T29)+N29+(O29)</f>
        <v>111</v>
      </c>
      <c r="Q29" s="10"/>
      <c r="R29" s="8"/>
      <c r="T29" s="5">
        <f>SUM(C29:M29)</f>
        <v>108</v>
      </c>
    </row>
    <row r="30" spans="1:21" ht="17.399999999999999" x14ac:dyDescent="0.3">
      <c r="A30" s="21" t="s">
        <v>99</v>
      </c>
      <c r="B30" s="47">
        <v>132</v>
      </c>
      <c r="C30" s="2">
        <v>17</v>
      </c>
      <c r="D30" s="3"/>
      <c r="E30" s="3">
        <v>9</v>
      </c>
      <c r="F30" s="3">
        <v>9</v>
      </c>
      <c r="G30" s="3">
        <v>11</v>
      </c>
      <c r="H30" s="4">
        <v>12</v>
      </c>
      <c r="I30" s="3">
        <v>10</v>
      </c>
      <c r="J30" s="3">
        <v>9</v>
      </c>
      <c r="K30" s="3">
        <v>8</v>
      </c>
      <c r="L30" s="3">
        <v>12</v>
      </c>
      <c r="M30" s="3"/>
      <c r="N30" s="3"/>
      <c r="O30" s="3"/>
      <c r="P30" s="5">
        <f>(T30)+N30+(O30)</f>
        <v>97</v>
      </c>
      <c r="Q30" s="9">
        <v>0</v>
      </c>
      <c r="R30" s="34">
        <f>P33+Q30</f>
        <v>406</v>
      </c>
      <c r="T30" s="5">
        <f>SUM(C30:M30)</f>
        <v>97</v>
      </c>
    </row>
    <row r="31" spans="1:21" ht="13.8" x14ac:dyDescent="0.25">
      <c r="A31" s="21" t="s">
        <v>100</v>
      </c>
      <c r="B31" s="47">
        <v>107</v>
      </c>
      <c r="C31" s="2">
        <v>18</v>
      </c>
      <c r="D31" s="3"/>
      <c r="E31" s="3">
        <v>7</v>
      </c>
      <c r="F31" s="3">
        <v>9</v>
      </c>
      <c r="G31" s="3">
        <v>12</v>
      </c>
      <c r="H31" s="4">
        <v>12</v>
      </c>
      <c r="I31" s="3">
        <v>10</v>
      </c>
      <c r="J31" s="3">
        <v>10</v>
      </c>
      <c r="K31" s="3">
        <v>9</v>
      </c>
      <c r="L31" s="3">
        <v>11</v>
      </c>
      <c r="M31" s="3"/>
      <c r="N31" s="3"/>
      <c r="O31" s="3"/>
      <c r="P31" s="5">
        <f>(T31)+N31+(O31)</f>
        <v>98</v>
      </c>
      <c r="Q31" s="10"/>
      <c r="R31" s="7"/>
      <c r="T31" s="5">
        <f>SUM(C31:M31)</f>
        <v>98</v>
      </c>
    </row>
    <row r="32" spans="1:21" ht="16.2" thickBot="1" x14ac:dyDescent="0.35">
      <c r="A32" s="6" t="s">
        <v>101</v>
      </c>
      <c r="B32" s="48">
        <v>159</v>
      </c>
      <c r="C32" s="15">
        <v>20</v>
      </c>
      <c r="D32" s="16"/>
      <c r="E32" s="16">
        <v>9</v>
      </c>
      <c r="F32" s="16">
        <v>9</v>
      </c>
      <c r="G32" s="16">
        <v>9</v>
      </c>
      <c r="H32" s="17">
        <v>13</v>
      </c>
      <c r="I32" s="16">
        <v>9</v>
      </c>
      <c r="J32" s="16">
        <v>9</v>
      </c>
      <c r="K32" s="16">
        <v>9</v>
      </c>
      <c r="L32" s="16">
        <v>13</v>
      </c>
      <c r="M32" s="16"/>
      <c r="N32" s="16"/>
      <c r="O32" s="16"/>
      <c r="P32" s="5">
        <f>(T32)+N32+(O32)</f>
        <v>100</v>
      </c>
      <c r="Q32" s="11"/>
      <c r="R32" s="83"/>
      <c r="T32" s="5">
        <f>SUM(C32:M32)</f>
        <v>100</v>
      </c>
    </row>
    <row r="33" spans="1:20" ht="16.8" thickTop="1" thickBot="1" x14ac:dyDescent="0.35">
      <c r="A33" s="13"/>
      <c r="B33" s="84" t="s">
        <v>2</v>
      </c>
      <c r="C33" s="18">
        <f t="shared" ref="C33:H33" si="4">SUM(C29:C32)</f>
        <v>72</v>
      </c>
      <c r="D33" s="19">
        <f t="shared" si="4"/>
        <v>9</v>
      </c>
      <c r="E33" s="19">
        <f t="shared" si="4"/>
        <v>34</v>
      </c>
      <c r="F33" s="19">
        <f t="shared" si="4"/>
        <v>36</v>
      </c>
      <c r="G33" s="19">
        <f t="shared" si="4"/>
        <v>44</v>
      </c>
      <c r="H33" s="19">
        <f t="shared" si="4"/>
        <v>49</v>
      </c>
      <c r="I33" s="19"/>
      <c r="J33" s="19"/>
      <c r="K33" s="19"/>
      <c r="L33" s="19">
        <f>SUM(L29:L32)</f>
        <v>48</v>
      </c>
      <c r="M33" s="19">
        <f>SUM(M29:M32)</f>
        <v>0</v>
      </c>
      <c r="N33" s="20"/>
      <c r="O33" s="20">
        <f>SUM(O29:O32)</f>
        <v>3</v>
      </c>
      <c r="P33" s="20">
        <f>SUM(P29:P32)</f>
        <v>406</v>
      </c>
      <c r="Q33" s="14"/>
      <c r="R33" s="85" t="s">
        <v>0</v>
      </c>
    </row>
    <row r="34" spans="1:20" ht="16.2" thickTop="1" x14ac:dyDescent="0.3">
      <c r="A34" s="21" t="s">
        <v>26</v>
      </c>
      <c r="B34" s="47">
        <v>55</v>
      </c>
      <c r="C34" s="2">
        <v>18</v>
      </c>
      <c r="D34" s="3">
        <v>11</v>
      </c>
      <c r="E34" s="3">
        <v>6</v>
      </c>
      <c r="F34" s="3">
        <v>8</v>
      </c>
      <c r="G34" s="3"/>
      <c r="H34" s="4">
        <v>13</v>
      </c>
      <c r="I34" s="3">
        <v>10</v>
      </c>
      <c r="J34" s="3">
        <v>10</v>
      </c>
      <c r="K34" s="3">
        <v>10</v>
      </c>
      <c r="L34" s="3">
        <v>10</v>
      </c>
      <c r="M34" s="3"/>
      <c r="N34" s="43"/>
      <c r="O34" s="3"/>
      <c r="P34" s="5">
        <f>(T34)+N34+(O34)</f>
        <v>96</v>
      </c>
      <c r="Q34" s="10"/>
      <c r="R34" s="8"/>
      <c r="T34" s="5">
        <f>SUM(C34:M34)</f>
        <v>96</v>
      </c>
    </row>
    <row r="35" spans="1:20" ht="17.399999999999999" x14ac:dyDescent="0.3">
      <c r="A35" s="21" t="s">
        <v>27</v>
      </c>
      <c r="B35" s="47">
        <v>56</v>
      </c>
      <c r="C35" s="2">
        <v>18</v>
      </c>
      <c r="D35" s="3">
        <v>10</v>
      </c>
      <c r="E35" s="3">
        <v>6</v>
      </c>
      <c r="F35" s="3">
        <v>10</v>
      </c>
      <c r="G35" s="3"/>
      <c r="H35" s="4">
        <v>14</v>
      </c>
      <c r="I35" s="3">
        <v>8</v>
      </c>
      <c r="J35" s="3">
        <v>9</v>
      </c>
      <c r="K35" s="3">
        <v>10</v>
      </c>
      <c r="L35" s="3">
        <v>10</v>
      </c>
      <c r="M35" s="3"/>
      <c r="N35" s="3"/>
      <c r="O35" s="3"/>
      <c r="P35" s="5">
        <f>(T35)+N35+(O35)</f>
        <v>95</v>
      </c>
      <c r="Q35" s="9">
        <v>0</v>
      </c>
      <c r="R35" s="34">
        <f>P38+Q35</f>
        <v>390</v>
      </c>
      <c r="T35" s="5">
        <f>SUM(C35:M35)</f>
        <v>95</v>
      </c>
    </row>
    <row r="36" spans="1:20" ht="13.8" x14ac:dyDescent="0.25">
      <c r="A36" s="21" t="s">
        <v>28</v>
      </c>
      <c r="B36" s="47">
        <v>28</v>
      </c>
      <c r="C36" s="2">
        <v>17</v>
      </c>
      <c r="D36" s="3">
        <v>9</v>
      </c>
      <c r="E36" s="3">
        <v>7</v>
      </c>
      <c r="F36" s="3">
        <v>8</v>
      </c>
      <c r="G36" s="3">
        <v>14</v>
      </c>
      <c r="H36" s="4">
        <v>12</v>
      </c>
      <c r="I36" s="3">
        <v>8</v>
      </c>
      <c r="J36" s="3">
        <v>10</v>
      </c>
      <c r="K36" s="3">
        <v>9</v>
      </c>
      <c r="L36" s="3">
        <v>8</v>
      </c>
      <c r="M36" s="3"/>
      <c r="N36" s="3"/>
      <c r="O36" s="3">
        <v>3</v>
      </c>
      <c r="P36" s="5">
        <f>(T36)+N36+(O36)</f>
        <v>105</v>
      </c>
      <c r="Q36" s="10"/>
      <c r="R36" s="7"/>
      <c r="T36" s="5">
        <f>SUM(C36:M36)</f>
        <v>102</v>
      </c>
    </row>
    <row r="37" spans="1:20" ht="16.2" thickBot="1" x14ac:dyDescent="0.35">
      <c r="A37" s="6" t="s">
        <v>107</v>
      </c>
      <c r="B37" s="48">
        <v>25</v>
      </c>
      <c r="C37" s="15">
        <v>19</v>
      </c>
      <c r="D37" s="16">
        <v>11</v>
      </c>
      <c r="E37" s="16">
        <v>6</v>
      </c>
      <c r="F37" s="16">
        <v>9</v>
      </c>
      <c r="G37" s="16"/>
      <c r="H37" s="17">
        <v>13</v>
      </c>
      <c r="I37" s="16">
        <v>9</v>
      </c>
      <c r="J37" s="16">
        <v>9</v>
      </c>
      <c r="K37" s="16">
        <v>9</v>
      </c>
      <c r="L37" s="16">
        <v>9</v>
      </c>
      <c r="M37" s="16"/>
      <c r="N37" s="16"/>
      <c r="O37" s="16"/>
      <c r="P37" s="5">
        <f>(T37)+N37+(O37)</f>
        <v>94</v>
      </c>
      <c r="Q37" s="11"/>
      <c r="R37" s="83"/>
      <c r="T37" s="5">
        <f>SUM(C37:M37)</f>
        <v>94</v>
      </c>
    </row>
    <row r="38" spans="1:20" ht="16.8" thickTop="1" thickBot="1" x14ac:dyDescent="0.35">
      <c r="A38" s="13"/>
      <c r="B38" s="84" t="s">
        <v>2</v>
      </c>
      <c r="C38" s="18">
        <f t="shared" ref="C38:K38" si="5">SUM(C34:C37)</f>
        <v>72</v>
      </c>
      <c r="D38" s="19">
        <f t="shared" si="5"/>
        <v>41</v>
      </c>
      <c r="E38" s="19">
        <f t="shared" si="5"/>
        <v>25</v>
      </c>
      <c r="F38" s="19">
        <f t="shared" si="5"/>
        <v>35</v>
      </c>
      <c r="G38" s="19">
        <f t="shared" si="5"/>
        <v>14</v>
      </c>
      <c r="H38" s="19">
        <f t="shared" si="5"/>
        <v>52</v>
      </c>
      <c r="I38" s="19">
        <f t="shared" si="5"/>
        <v>35</v>
      </c>
      <c r="J38" s="19">
        <f t="shared" si="5"/>
        <v>38</v>
      </c>
      <c r="K38" s="19">
        <f t="shared" si="5"/>
        <v>38</v>
      </c>
      <c r="L38" s="19">
        <f>SUM(L34:L37)</f>
        <v>37</v>
      </c>
      <c r="M38" s="19">
        <f>SUM(M34:M37)</f>
        <v>0</v>
      </c>
      <c r="N38" s="20"/>
      <c r="O38" s="20">
        <f>SUM(O34:O37)</f>
        <v>3</v>
      </c>
      <c r="P38" s="20">
        <f>SUM(P34:P37)</f>
        <v>390</v>
      </c>
      <c r="Q38" s="14"/>
      <c r="R38" s="85" t="s">
        <v>0</v>
      </c>
    </row>
    <row r="39" spans="1:20" ht="16.2" thickTop="1" x14ac:dyDescent="0.3">
      <c r="A39" s="21" t="s">
        <v>87</v>
      </c>
      <c r="B39" s="47">
        <v>23</v>
      </c>
      <c r="C39" s="2">
        <v>22</v>
      </c>
      <c r="D39" s="3"/>
      <c r="E39" s="3">
        <v>8</v>
      </c>
      <c r="F39" s="3">
        <v>11</v>
      </c>
      <c r="G39" s="3">
        <v>11</v>
      </c>
      <c r="H39" s="4">
        <v>13</v>
      </c>
      <c r="I39" s="3">
        <v>7</v>
      </c>
      <c r="J39" s="3">
        <v>9</v>
      </c>
      <c r="K39" s="3">
        <v>10</v>
      </c>
      <c r="L39" s="3">
        <v>6</v>
      </c>
      <c r="M39" s="3"/>
      <c r="N39" s="43"/>
      <c r="O39" s="3"/>
      <c r="P39" s="5">
        <f>(T39)+N39+(O39)</f>
        <v>97</v>
      </c>
      <c r="Q39" s="10"/>
      <c r="R39" s="8"/>
      <c r="T39" s="5">
        <f>SUM(C39:M39)</f>
        <v>97</v>
      </c>
    </row>
    <row r="40" spans="1:20" ht="17.399999999999999" x14ac:dyDescent="0.3">
      <c r="A40" s="21" t="s">
        <v>39</v>
      </c>
      <c r="B40" s="47">
        <v>9</v>
      </c>
      <c r="C40" s="2">
        <v>25</v>
      </c>
      <c r="D40" s="3">
        <v>12</v>
      </c>
      <c r="E40" s="3">
        <v>7</v>
      </c>
      <c r="F40" s="3">
        <v>12</v>
      </c>
      <c r="G40" s="3"/>
      <c r="H40" s="4">
        <v>14</v>
      </c>
      <c r="I40" s="3">
        <v>8</v>
      </c>
      <c r="J40" s="3">
        <v>9</v>
      </c>
      <c r="K40" s="3">
        <v>9</v>
      </c>
      <c r="L40" s="3">
        <v>7</v>
      </c>
      <c r="M40" s="3"/>
      <c r="N40" s="3"/>
      <c r="O40" s="3">
        <v>3</v>
      </c>
      <c r="P40" s="5">
        <f>(T40)+N40+(O40)</f>
        <v>106</v>
      </c>
      <c r="Q40" s="9"/>
      <c r="R40" s="34">
        <f>P43+Q40</f>
        <v>379</v>
      </c>
      <c r="T40" s="5">
        <f>SUM(C40:M40)</f>
        <v>103</v>
      </c>
    </row>
    <row r="41" spans="1:20" ht="13.8" x14ac:dyDescent="0.25">
      <c r="A41" s="21" t="s">
        <v>40</v>
      </c>
      <c r="B41" s="47">
        <v>25</v>
      </c>
      <c r="C41" s="2">
        <v>23</v>
      </c>
      <c r="D41" s="3"/>
      <c r="E41" s="3">
        <v>6</v>
      </c>
      <c r="F41" s="3">
        <v>10</v>
      </c>
      <c r="G41" s="3"/>
      <c r="H41" s="4">
        <v>11</v>
      </c>
      <c r="I41" s="3">
        <v>8</v>
      </c>
      <c r="J41" s="3">
        <v>9</v>
      </c>
      <c r="K41" s="3">
        <v>10</v>
      </c>
      <c r="L41" s="3">
        <v>6</v>
      </c>
      <c r="M41" s="3"/>
      <c r="N41" s="3"/>
      <c r="O41" s="3"/>
      <c r="P41" s="5">
        <f>(T41)+N41+(O41)</f>
        <v>83</v>
      </c>
      <c r="Q41" s="10"/>
      <c r="R41" s="7"/>
      <c r="T41" s="5">
        <f>SUM(C41:M41)</f>
        <v>83</v>
      </c>
    </row>
    <row r="42" spans="1:20" ht="16.2" thickBot="1" x14ac:dyDescent="0.35">
      <c r="A42" s="6" t="s">
        <v>106</v>
      </c>
      <c r="B42" s="48">
        <v>58</v>
      </c>
      <c r="C42" s="2">
        <v>21</v>
      </c>
      <c r="D42" s="3">
        <v>12</v>
      </c>
      <c r="E42" s="3">
        <v>6</v>
      </c>
      <c r="F42" s="3">
        <v>11</v>
      </c>
      <c r="G42" s="3"/>
      <c r="H42" s="4">
        <v>12</v>
      </c>
      <c r="I42" s="3">
        <v>7</v>
      </c>
      <c r="J42" s="3">
        <v>9</v>
      </c>
      <c r="K42" s="3">
        <v>9</v>
      </c>
      <c r="L42" s="3">
        <v>6</v>
      </c>
      <c r="M42" s="3"/>
      <c r="N42" s="3"/>
      <c r="O42" s="3"/>
      <c r="P42" s="5">
        <f>(T42)+N42+(O42)</f>
        <v>93</v>
      </c>
      <c r="Q42" s="11"/>
      <c r="R42" s="83"/>
      <c r="T42" s="5">
        <f>SUM(C42:M42)</f>
        <v>93</v>
      </c>
    </row>
    <row r="43" spans="1:20" ht="16.8" thickTop="1" thickBot="1" x14ac:dyDescent="0.35">
      <c r="A43" s="13"/>
      <c r="B43" s="84" t="s">
        <v>2</v>
      </c>
      <c r="C43" s="18">
        <f t="shared" ref="C43:K43" si="6">SUM(C39:C42)</f>
        <v>91</v>
      </c>
      <c r="D43" s="19">
        <f t="shared" si="6"/>
        <v>24</v>
      </c>
      <c r="E43" s="19">
        <f t="shared" si="6"/>
        <v>27</v>
      </c>
      <c r="F43" s="19">
        <f t="shared" si="6"/>
        <v>44</v>
      </c>
      <c r="G43" s="19">
        <f t="shared" si="6"/>
        <v>11</v>
      </c>
      <c r="H43" s="19">
        <f t="shared" si="6"/>
        <v>50</v>
      </c>
      <c r="I43" s="19">
        <f t="shared" si="6"/>
        <v>30</v>
      </c>
      <c r="J43" s="19">
        <f t="shared" si="6"/>
        <v>36</v>
      </c>
      <c r="K43" s="19">
        <f t="shared" si="6"/>
        <v>38</v>
      </c>
      <c r="L43" s="19">
        <f>SUM(L39:L42)</f>
        <v>25</v>
      </c>
      <c r="M43" s="19">
        <f>SUM(M39:M42)</f>
        <v>0</v>
      </c>
      <c r="N43" s="20"/>
      <c r="O43" s="20">
        <f>SUM(O39:O42)</f>
        <v>3</v>
      </c>
      <c r="P43" s="20">
        <f>SUM(P39:P42)</f>
        <v>379</v>
      </c>
      <c r="Q43" s="14"/>
      <c r="R43" s="85" t="s">
        <v>0</v>
      </c>
    </row>
    <row r="44" spans="1:20" ht="15.75" customHeight="1" thickTop="1" x14ac:dyDescent="0.3">
      <c r="A44" s="21" t="s">
        <v>29</v>
      </c>
      <c r="B44" s="47">
        <v>78</v>
      </c>
      <c r="C44" s="2">
        <v>13</v>
      </c>
      <c r="D44" s="3"/>
      <c r="E44" s="3">
        <v>7</v>
      </c>
      <c r="F44" s="3">
        <v>9</v>
      </c>
      <c r="G44" s="3"/>
      <c r="H44" s="4">
        <v>11</v>
      </c>
      <c r="I44" s="3">
        <v>8</v>
      </c>
      <c r="J44" s="3">
        <v>8</v>
      </c>
      <c r="K44" s="3">
        <v>8</v>
      </c>
      <c r="L44" s="3">
        <v>9</v>
      </c>
      <c r="M44" s="3"/>
      <c r="N44" s="43"/>
      <c r="O44" s="3"/>
      <c r="P44" s="5">
        <f>(T44)+N44+(O44)</f>
        <v>73</v>
      </c>
      <c r="Q44" s="10"/>
      <c r="R44" s="8"/>
      <c r="T44" s="5">
        <f>SUM(C44:M44)</f>
        <v>73</v>
      </c>
    </row>
    <row r="45" spans="1:20" ht="15.75" customHeight="1" x14ac:dyDescent="0.3">
      <c r="A45" s="21" t="s">
        <v>42</v>
      </c>
      <c r="B45" s="47">
        <v>56</v>
      </c>
      <c r="C45" s="2">
        <v>18</v>
      </c>
      <c r="D45" s="3">
        <v>10</v>
      </c>
      <c r="E45" s="3">
        <v>6</v>
      </c>
      <c r="F45" s="3">
        <v>11</v>
      </c>
      <c r="G45" s="3"/>
      <c r="H45" s="4">
        <v>13</v>
      </c>
      <c r="I45" s="3">
        <v>9</v>
      </c>
      <c r="J45" s="3">
        <v>9</v>
      </c>
      <c r="K45" s="3">
        <v>9</v>
      </c>
      <c r="L45" s="3">
        <v>11</v>
      </c>
      <c r="M45" s="3"/>
      <c r="N45" s="3"/>
      <c r="O45" s="3"/>
      <c r="P45" s="5">
        <f>(T45)+N45+(O45)</f>
        <v>96</v>
      </c>
      <c r="Q45" s="9"/>
      <c r="R45" s="34">
        <f>P48+Q45</f>
        <v>356</v>
      </c>
      <c r="T45" s="5">
        <f>SUM(C45:M45)</f>
        <v>96</v>
      </c>
    </row>
    <row r="46" spans="1:20" ht="15.75" customHeight="1" x14ac:dyDescent="0.25">
      <c r="A46" s="21" t="s">
        <v>31</v>
      </c>
      <c r="B46" s="47">
        <v>52</v>
      </c>
      <c r="C46" s="2">
        <v>16</v>
      </c>
      <c r="D46" s="3"/>
      <c r="E46" s="3">
        <v>8</v>
      </c>
      <c r="F46" s="3">
        <v>9</v>
      </c>
      <c r="G46" s="3"/>
      <c r="H46" s="4">
        <v>14</v>
      </c>
      <c r="I46" s="3">
        <v>9</v>
      </c>
      <c r="J46" s="3">
        <v>11</v>
      </c>
      <c r="K46" s="3">
        <v>10</v>
      </c>
      <c r="L46" s="3">
        <v>13</v>
      </c>
      <c r="M46" s="3"/>
      <c r="N46" s="3"/>
      <c r="O46" s="3"/>
      <c r="P46" s="5">
        <v>90</v>
      </c>
      <c r="Q46" s="10"/>
      <c r="R46" s="7"/>
      <c r="T46" s="5">
        <f>SUM(C46:M46)</f>
        <v>90</v>
      </c>
    </row>
    <row r="47" spans="1:20" ht="15.75" customHeight="1" thickBot="1" x14ac:dyDescent="0.35">
      <c r="A47" s="6" t="s">
        <v>86</v>
      </c>
      <c r="B47" s="48">
        <v>70</v>
      </c>
      <c r="C47" s="15">
        <v>14</v>
      </c>
      <c r="D47" s="16">
        <v>12</v>
      </c>
      <c r="E47" s="16">
        <v>7</v>
      </c>
      <c r="F47" s="16">
        <v>10</v>
      </c>
      <c r="G47" s="16"/>
      <c r="H47" s="17">
        <v>14</v>
      </c>
      <c r="I47" s="16">
        <v>8</v>
      </c>
      <c r="J47" s="16">
        <v>10</v>
      </c>
      <c r="K47" s="16">
        <v>10</v>
      </c>
      <c r="L47" s="16">
        <v>12</v>
      </c>
      <c r="M47" s="16"/>
      <c r="N47" s="16"/>
      <c r="O47" s="16"/>
      <c r="P47" s="5">
        <v>97</v>
      </c>
      <c r="Q47" s="11"/>
      <c r="R47" s="83"/>
      <c r="T47" s="5">
        <f>SUM(C47:M47)</f>
        <v>97</v>
      </c>
    </row>
    <row r="48" spans="1:20" ht="15.75" customHeight="1" thickTop="1" thickBot="1" x14ac:dyDescent="0.35">
      <c r="A48" s="13"/>
      <c r="B48" s="84" t="s">
        <v>2</v>
      </c>
      <c r="C48" s="18">
        <f t="shared" ref="C48:M48" si="7">SUM(C44:C47)</f>
        <v>61</v>
      </c>
      <c r="D48" s="19">
        <f t="shared" si="7"/>
        <v>22</v>
      </c>
      <c r="E48" s="19">
        <f t="shared" si="7"/>
        <v>28</v>
      </c>
      <c r="F48" s="19">
        <f t="shared" si="7"/>
        <v>39</v>
      </c>
      <c r="G48" s="19">
        <f t="shared" si="7"/>
        <v>0</v>
      </c>
      <c r="H48" s="19">
        <f t="shared" si="7"/>
        <v>52</v>
      </c>
      <c r="I48" s="19">
        <f t="shared" si="7"/>
        <v>34</v>
      </c>
      <c r="J48" s="19">
        <f t="shared" si="7"/>
        <v>38</v>
      </c>
      <c r="K48" s="19">
        <f t="shared" si="7"/>
        <v>37</v>
      </c>
      <c r="L48" s="19">
        <f t="shared" si="7"/>
        <v>45</v>
      </c>
      <c r="M48" s="19">
        <f t="shared" si="7"/>
        <v>0</v>
      </c>
      <c r="N48" s="20"/>
      <c r="O48" s="20">
        <f>SUM(O44:O47)</f>
        <v>0</v>
      </c>
      <c r="P48" s="20">
        <f>SUM(P44:P47)</f>
        <v>356</v>
      </c>
      <c r="Q48" s="14"/>
      <c r="R48" s="85" t="s">
        <v>0</v>
      </c>
    </row>
    <row r="49" spans="1:20" ht="16.2" thickTop="1" x14ac:dyDescent="0.3">
      <c r="A49" s="21" t="s">
        <v>26</v>
      </c>
      <c r="B49" s="47">
        <v>21</v>
      </c>
      <c r="C49" s="2"/>
      <c r="D49" s="3"/>
      <c r="E49" s="3">
        <v>6</v>
      </c>
      <c r="F49" s="3">
        <v>9</v>
      </c>
      <c r="G49" s="3">
        <v>13</v>
      </c>
      <c r="H49" s="4">
        <v>12</v>
      </c>
      <c r="I49" s="3">
        <v>6</v>
      </c>
      <c r="J49" s="3">
        <v>6</v>
      </c>
      <c r="K49" s="3">
        <v>9</v>
      </c>
      <c r="L49" s="3">
        <v>6</v>
      </c>
      <c r="M49" s="3"/>
      <c r="N49" s="43"/>
      <c r="O49" s="3"/>
      <c r="P49" s="5">
        <f>(T49)+N49+(O49)</f>
        <v>67</v>
      </c>
      <c r="Q49" s="10"/>
      <c r="R49" s="8"/>
      <c r="T49" s="5">
        <f>SUM(C49:M49)</f>
        <v>67</v>
      </c>
    </row>
    <row r="50" spans="1:20" ht="17.399999999999999" x14ac:dyDescent="0.3">
      <c r="A50" s="21" t="s">
        <v>27</v>
      </c>
      <c r="B50" s="47">
        <v>23</v>
      </c>
      <c r="C50" s="2">
        <v>14</v>
      </c>
      <c r="D50" s="3"/>
      <c r="E50" s="3">
        <v>7</v>
      </c>
      <c r="F50" s="3">
        <v>9</v>
      </c>
      <c r="G50" s="3">
        <v>15</v>
      </c>
      <c r="H50" s="4">
        <v>12</v>
      </c>
      <c r="I50" s="3">
        <v>6</v>
      </c>
      <c r="J50" s="3">
        <v>6</v>
      </c>
      <c r="K50" s="3">
        <v>9</v>
      </c>
      <c r="L50" s="3">
        <v>9</v>
      </c>
      <c r="M50" s="3"/>
      <c r="N50" s="3"/>
      <c r="O50" s="3"/>
      <c r="P50" s="5">
        <f>(T50)+N50+(O50)</f>
        <v>87</v>
      </c>
      <c r="Q50" s="9"/>
      <c r="R50" s="34">
        <f>P53+Q50</f>
        <v>338</v>
      </c>
      <c r="T50" s="5">
        <f>SUM(C50:M50)</f>
        <v>87</v>
      </c>
    </row>
    <row r="51" spans="1:20" ht="13.8" x14ac:dyDescent="0.25">
      <c r="A51" s="21" t="s">
        <v>28</v>
      </c>
      <c r="B51" s="47">
        <v>54</v>
      </c>
      <c r="C51" s="2">
        <v>21</v>
      </c>
      <c r="D51" s="3"/>
      <c r="E51" s="3">
        <v>6</v>
      </c>
      <c r="F51" s="3">
        <v>9</v>
      </c>
      <c r="G51" s="3">
        <v>14</v>
      </c>
      <c r="H51" s="4">
        <v>13</v>
      </c>
      <c r="I51" s="3">
        <v>8</v>
      </c>
      <c r="J51" s="3">
        <v>9</v>
      </c>
      <c r="K51" s="3">
        <v>10</v>
      </c>
      <c r="L51" s="3">
        <v>10</v>
      </c>
      <c r="M51" s="3"/>
      <c r="N51" s="3"/>
      <c r="O51" s="3"/>
      <c r="P51" s="5">
        <f>(T51)+N51+(O51)</f>
        <v>100</v>
      </c>
      <c r="Q51" s="10"/>
      <c r="R51" s="7"/>
      <c r="T51" s="5">
        <f>SUM(C51:M51)</f>
        <v>100</v>
      </c>
    </row>
    <row r="52" spans="1:20" ht="16.2" thickBot="1" x14ac:dyDescent="0.35">
      <c r="A52" s="6" t="s">
        <v>103</v>
      </c>
      <c r="B52" s="48">
        <v>14</v>
      </c>
      <c r="C52" s="15">
        <v>15</v>
      </c>
      <c r="D52" s="16">
        <v>9</v>
      </c>
      <c r="E52" s="16">
        <v>6</v>
      </c>
      <c r="F52" s="16">
        <v>10</v>
      </c>
      <c r="G52" s="16"/>
      <c r="H52" s="17">
        <v>12</v>
      </c>
      <c r="I52" s="16">
        <v>8</v>
      </c>
      <c r="J52" s="16">
        <v>7</v>
      </c>
      <c r="K52" s="16">
        <v>8</v>
      </c>
      <c r="L52" s="16">
        <v>9</v>
      </c>
      <c r="M52" s="16"/>
      <c r="N52" s="16"/>
      <c r="O52" s="16"/>
      <c r="P52" s="5">
        <f>(T52)+N52+(O52)</f>
        <v>84</v>
      </c>
      <c r="Q52" s="11"/>
      <c r="R52" s="83"/>
      <c r="T52" s="5">
        <f>SUM(C52:M52)</f>
        <v>84</v>
      </c>
    </row>
    <row r="53" spans="1:20" ht="16.8" thickTop="1" thickBot="1" x14ac:dyDescent="0.35">
      <c r="A53" s="13"/>
      <c r="B53" s="84" t="s">
        <v>2</v>
      </c>
      <c r="C53" s="18">
        <f t="shared" ref="C53:H53" si="8">SUM(C49:C52)</f>
        <v>50</v>
      </c>
      <c r="D53" s="19">
        <f t="shared" si="8"/>
        <v>9</v>
      </c>
      <c r="E53" s="19">
        <f t="shared" si="8"/>
        <v>25</v>
      </c>
      <c r="F53" s="19">
        <f t="shared" si="8"/>
        <v>37</v>
      </c>
      <c r="G53" s="19">
        <f t="shared" si="8"/>
        <v>42</v>
      </c>
      <c r="H53" s="19">
        <f t="shared" si="8"/>
        <v>49</v>
      </c>
      <c r="I53" s="19"/>
      <c r="J53" s="19"/>
      <c r="K53" s="19"/>
      <c r="L53" s="19">
        <f>SUM(L49:L52)</f>
        <v>34</v>
      </c>
      <c r="M53" s="19">
        <f>SUM(M49:M52)</f>
        <v>0</v>
      </c>
      <c r="N53" s="20"/>
      <c r="O53" s="20">
        <f>SUM(O49:O52)</f>
        <v>0</v>
      </c>
      <c r="P53" s="20">
        <f>SUM(P49:P52)</f>
        <v>338</v>
      </c>
      <c r="Q53" s="14"/>
      <c r="R53" s="85" t="s">
        <v>0</v>
      </c>
    </row>
    <row r="54" spans="1:20" ht="16.2" thickTop="1" x14ac:dyDescent="0.3">
      <c r="A54" s="21" t="s">
        <v>37</v>
      </c>
      <c r="B54" s="47">
        <v>91</v>
      </c>
      <c r="C54" s="2">
        <v>16</v>
      </c>
      <c r="D54" s="3"/>
      <c r="E54" s="3">
        <v>7</v>
      </c>
      <c r="F54" s="3">
        <v>9</v>
      </c>
      <c r="G54" s="3">
        <v>13</v>
      </c>
      <c r="H54" s="4">
        <v>13</v>
      </c>
      <c r="I54" s="3">
        <v>7</v>
      </c>
      <c r="J54" s="3">
        <v>9</v>
      </c>
      <c r="K54" s="3">
        <v>9</v>
      </c>
      <c r="L54" s="3">
        <v>8</v>
      </c>
      <c r="M54" s="3"/>
      <c r="N54" s="43"/>
      <c r="O54" s="3"/>
      <c r="P54" s="5">
        <f>(T54)+N54+(O54)</f>
        <v>91</v>
      </c>
      <c r="Q54" s="10"/>
      <c r="R54" s="8"/>
      <c r="T54" s="5">
        <f>SUM(C54:M54)</f>
        <v>91</v>
      </c>
    </row>
    <row r="55" spans="1:20" ht="17.399999999999999" x14ac:dyDescent="0.3">
      <c r="A55" s="21" t="s">
        <v>35</v>
      </c>
      <c r="B55" s="47">
        <v>92</v>
      </c>
      <c r="C55" s="2">
        <v>13</v>
      </c>
      <c r="D55" s="3"/>
      <c r="E55" s="3">
        <v>6</v>
      </c>
      <c r="F55" s="3">
        <v>8</v>
      </c>
      <c r="G55" s="3"/>
      <c r="H55" s="4">
        <v>12</v>
      </c>
      <c r="I55" s="3">
        <v>8</v>
      </c>
      <c r="J55" s="3">
        <v>9</v>
      </c>
      <c r="K55" s="3">
        <v>10</v>
      </c>
      <c r="L55" s="3">
        <v>12</v>
      </c>
      <c r="M55" s="3"/>
      <c r="N55" s="3"/>
      <c r="O55" s="3"/>
      <c r="P55" s="5">
        <f>(T55)+N55+(O55)</f>
        <v>78</v>
      </c>
      <c r="Q55" s="9"/>
      <c r="R55" s="34">
        <f>P58+Q55</f>
        <v>329</v>
      </c>
      <c r="T55" s="5">
        <f>SUM(C55:M55)</f>
        <v>78</v>
      </c>
    </row>
    <row r="56" spans="1:20" ht="13.8" x14ac:dyDescent="0.25">
      <c r="A56" s="21" t="s">
        <v>36</v>
      </c>
      <c r="B56" s="47">
        <v>106</v>
      </c>
      <c r="C56" s="2"/>
      <c r="D56" s="3"/>
      <c r="E56" s="3"/>
      <c r="F56" s="3">
        <v>8</v>
      </c>
      <c r="G56" s="3">
        <v>12</v>
      </c>
      <c r="H56" s="4">
        <v>14</v>
      </c>
      <c r="I56" s="3">
        <v>8</v>
      </c>
      <c r="J56" s="3">
        <v>9</v>
      </c>
      <c r="K56" s="3">
        <v>9</v>
      </c>
      <c r="L56" s="3">
        <v>6</v>
      </c>
      <c r="M56" s="3"/>
      <c r="N56" s="3"/>
      <c r="O56" s="3"/>
      <c r="P56" s="5">
        <f>(T56)+N56+(O56)</f>
        <v>66</v>
      </c>
      <c r="Q56" s="10"/>
      <c r="R56" s="7"/>
      <c r="T56" s="5">
        <f>SUM(C56:M56)</f>
        <v>66</v>
      </c>
    </row>
    <row r="57" spans="1:20" ht="16.2" thickBot="1" x14ac:dyDescent="0.35">
      <c r="A57" s="6" t="s">
        <v>97</v>
      </c>
      <c r="B57" s="48">
        <v>44</v>
      </c>
      <c r="C57" s="15">
        <v>15</v>
      </c>
      <c r="D57" s="16"/>
      <c r="E57" s="16">
        <v>8</v>
      </c>
      <c r="F57" s="16">
        <v>9</v>
      </c>
      <c r="G57" s="16">
        <v>12</v>
      </c>
      <c r="H57" s="17">
        <v>14</v>
      </c>
      <c r="I57" s="16">
        <v>8</v>
      </c>
      <c r="J57" s="16">
        <v>10</v>
      </c>
      <c r="K57" s="16">
        <v>9</v>
      </c>
      <c r="L57" s="16">
        <v>9</v>
      </c>
      <c r="M57" s="16"/>
      <c r="N57" s="16"/>
      <c r="O57" s="16"/>
      <c r="P57" s="5">
        <f>(T57)+N57+(O57)</f>
        <v>94</v>
      </c>
      <c r="Q57" s="11"/>
      <c r="R57" s="83"/>
      <c r="T57" s="5">
        <f>SUM(C57:M57)</f>
        <v>94</v>
      </c>
    </row>
    <row r="58" spans="1:20" ht="16.8" thickTop="1" thickBot="1" x14ac:dyDescent="0.35">
      <c r="A58" s="13"/>
      <c r="B58" s="84" t="s">
        <v>2</v>
      </c>
      <c r="C58" s="18">
        <f t="shared" ref="C58:H58" si="9">SUM(C54:C57)</f>
        <v>44</v>
      </c>
      <c r="D58" s="19">
        <f t="shared" si="9"/>
        <v>0</v>
      </c>
      <c r="E58" s="19">
        <f t="shared" si="9"/>
        <v>21</v>
      </c>
      <c r="F58" s="19">
        <f t="shared" si="9"/>
        <v>34</v>
      </c>
      <c r="G58" s="19">
        <f t="shared" si="9"/>
        <v>37</v>
      </c>
      <c r="H58" s="19">
        <f t="shared" si="9"/>
        <v>53</v>
      </c>
      <c r="I58" s="19"/>
      <c r="J58" s="19"/>
      <c r="K58" s="19"/>
      <c r="L58" s="19">
        <f>SUM(L54:L57)</f>
        <v>35</v>
      </c>
      <c r="M58" s="19">
        <f>SUM(M54:M57)</f>
        <v>0</v>
      </c>
      <c r="N58" s="20"/>
      <c r="O58" s="20">
        <f>SUM(O54:O57)</f>
        <v>0</v>
      </c>
      <c r="P58" s="20">
        <f>SUM(P54:P57)</f>
        <v>329</v>
      </c>
      <c r="Q58" s="14"/>
      <c r="R58" s="85" t="s">
        <v>0</v>
      </c>
    </row>
    <row r="59" spans="1:20" ht="16.2" thickTop="1" x14ac:dyDescent="0.3">
      <c r="A59" s="21" t="s">
        <v>37</v>
      </c>
      <c r="B59" s="47">
        <v>56</v>
      </c>
      <c r="C59" s="2">
        <v>17</v>
      </c>
      <c r="D59" s="3"/>
      <c r="E59" s="3">
        <v>7</v>
      </c>
      <c r="F59" s="3">
        <v>9</v>
      </c>
      <c r="G59" s="3"/>
      <c r="H59" s="4">
        <v>12</v>
      </c>
      <c r="I59" s="3">
        <v>8</v>
      </c>
      <c r="J59" s="3">
        <v>10</v>
      </c>
      <c r="K59" s="3">
        <v>11</v>
      </c>
      <c r="L59" s="3">
        <v>8</v>
      </c>
      <c r="M59" s="3"/>
      <c r="N59" s="43"/>
      <c r="O59" s="3"/>
      <c r="P59" s="5">
        <f>(T59)+N59+(O59)</f>
        <v>82</v>
      </c>
      <c r="Q59" s="10"/>
      <c r="R59" s="8"/>
      <c r="T59" s="5">
        <f>SUM(C59:M59)</f>
        <v>82</v>
      </c>
    </row>
    <row r="60" spans="1:20" ht="17.399999999999999" x14ac:dyDescent="0.3">
      <c r="A60" s="21" t="s">
        <v>35</v>
      </c>
      <c r="B60" s="47">
        <v>119</v>
      </c>
      <c r="C60" s="2">
        <v>18</v>
      </c>
      <c r="D60" s="3"/>
      <c r="E60" s="3">
        <v>8</v>
      </c>
      <c r="F60" s="3">
        <v>10</v>
      </c>
      <c r="G60" s="3"/>
      <c r="H60" s="4">
        <v>13</v>
      </c>
      <c r="I60" s="3">
        <v>9</v>
      </c>
      <c r="J60" s="3">
        <v>11</v>
      </c>
      <c r="K60" s="3">
        <v>9</v>
      </c>
      <c r="L60" s="3">
        <v>9</v>
      </c>
      <c r="M60" s="3"/>
      <c r="N60" s="3"/>
      <c r="O60" s="3"/>
      <c r="P60" s="5">
        <f>(T60)+N60+(O60)</f>
        <v>87</v>
      </c>
      <c r="Q60" s="9"/>
      <c r="R60" s="34">
        <f>P63+Q60</f>
        <v>268</v>
      </c>
      <c r="T60" s="5">
        <f>SUM(C60:M60)</f>
        <v>87</v>
      </c>
    </row>
    <row r="61" spans="1:20" ht="13.8" x14ac:dyDescent="0.25">
      <c r="A61" s="21" t="s">
        <v>104</v>
      </c>
      <c r="B61" s="47">
        <v>130</v>
      </c>
      <c r="C61" s="2">
        <v>16</v>
      </c>
      <c r="D61" s="3"/>
      <c r="E61" s="3">
        <v>7</v>
      </c>
      <c r="F61" s="3">
        <v>9</v>
      </c>
      <c r="G61" s="3">
        <v>15</v>
      </c>
      <c r="H61" s="4">
        <v>14</v>
      </c>
      <c r="I61" s="3">
        <v>9</v>
      </c>
      <c r="J61" s="3">
        <v>12</v>
      </c>
      <c r="K61" s="3">
        <v>10</v>
      </c>
      <c r="L61" s="3">
        <v>7</v>
      </c>
      <c r="M61" s="3"/>
      <c r="N61" s="3"/>
      <c r="O61" s="3"/>
      <c r="P61" s="5">
        <f>(T61)+N61+(O61)</f>
        <v>99</v>
      </c>
      <c r="Q61" s="10"/>
      <c r="R61" s="7"/>
      <c r="T61" s="5">
        <f>SUM(C61:M61)</f>
        <v>99</v>
      </c>
    </row>
    <row r="62" spans="1:20" ht="16.2" thickBot="1" x14ac:dyDescent="0.35">
      <c r="A62" s="6" t="s">
        <v>105</v>
      </c>
      <c r="B62" s="48">
        <v>129</v>
      </c>
      <c r="C62" s="15" t="s">
        <v>0</v>
      </c>
      <c r="D62" s="16"/>
      <c r="E62" s="16"/>
      <c r="F62" s="16"/>
      <c r="G62" s="16"/>
      <c r="H62" s="17"/>
      <c r="I62" s="16"/>
      <c r="J62" s="16"/>
      <c r="K62" s="16"/>
      <c r="L62" s="16"/>
      <c r="M62" s="16"/>
      <c r="N62" s="16"/>
      <c r="O62" s="16"/>
      <c r="P62" s="5">
        <f>(T62)+N62+(O62)</f>
        <v>0</v>
      </c>
      <c r="Q62" s="11"/>
      <c r="R62" s="83"/>
      <c r="T62" s="5">
        <f>SUM(C62:M62)</f>
        <v>0</v>
      </c>
    </row>
    <row r="63" spans="1:20" ht="16.8" thickTop="1" thickBot="1" x14ac:dyDescent="0.35">
      <c r="A63" s="13"/>
      <c r="B63" s="84" t="s">
        <v>2</v>
      </c>
      <c r="C63" s="18">
        <f t="shared" ref="C63:N63" si="10">SUM(C59:C62)</f>
        <v>51</v>
      </c>
      <c r="D63" s="19">
        <f t="shared" si="10"/>
        <v>0</v>
      </c>
      <c r="E63" s="19">
        <f t="shared" si="10"/>
        <v>22</v>
      </c>
      <c r="F63" s="19">
        <f t="shared" si="10"/>
        <v>28</v>
      </c>
      <c r="G63" s="19">
        <f t="shared" si="10"/>
        <v>15</v>
      </c>
      <c r="H63" s="19">
        <f t="shared" si="10"/>
        <v>39</v>
      </c>
      <c r="I63" s="19">
        <f t="shared" si="10"/>
        <v>26</v>
      </c>
      <c r="J63" s="19">
        <f t="shared" si="10"/>
        <v>33</v>
      </c>
      <c r="K63" s="19">
        <f t="shared" si="10"/>
        <v>30</v>
      </c>
      <c r="L63" s="19">
        <f t="shared" si="10"/>
        <v>24</v>
      </c>
      <c r="M63" s="19">
        <f t="shared" si="10"/>
        <v>0</v>
      </c>
      <c r="N63" s="19">
        <f t="shared" si="10"/>
        <v>0</v>
      </c>
      <c r="O63" s="20">
        <f>SUM(O59:O62)</f>
        <v>0</v>
      </c>
      <c r="P63" s="20">
        <f>SUM(P59:P62)</f>
        <v>268</v>
      </c>
      <c r="Q63" s="14"/>
      <c r="R63" s="85" t="s">
        <v>0</v>
      </c>
    </row>
    <row r="64" spans="1:20" ht="15.75" customHeight="1" thickTop="1" x14ac:dyDescent="0.3">
      <c r="A64" s="21" t="s">
        <v>37</v>
      </c>
      <c r="B64" s="47">
        <v>85</v>
      </c>
      <c r="C64" s="2" t="s">
        <v>0</v>
      </c>
      <c r="D64" s="3"/>
      <c r="E64" s="3"/>
      <c r="F64" s="3">
        <v>6</v>
      </c>
      <c r="G64" s="3"/>
      <c r="H64" s="4">
        <v>9</v>
      </c>
      <c r="I64" s="3"/>
      <c r="J64" s="3"/>
      <c r="K64" s="3">
        <v>6</v>
      </c>
      <c r="L64" s="3"/>
      <c r="M64" s="3"/>
      <c r="N64" s="43"/>
      <c r="O64" s="3"/>
      <c r="P64" s="5">
        <f>(T64)+N64+(O64)</f>
        <v>21</v>
      </c>
      <c r="Q64" s="10"/>
      <c r="R64" s="8"/>
      <c r="T64" s="5">
        <f>SUM(C64:M64)</f>
        <v>21</v>
      </c>
    </row>
    <row r="65" spans="1:20" ht="15.75" customHeight="1" x14ac:dyDescent="0.3">
      <c r="A65" s="21" t="s">
        <v>35</v>
      </c>
      <c r="B65" s="47">
        <v>4</v>
      </c>
      <c r="C65" s="2">
        <v>16</v>
      </c>
      <c r="D65" s="3"/>
      <c r="E65" s="3">
        <v>8</v>
      </c>
      <c r="F65" s="3">
        <v>9</v>
      </c>
      <c r="G65" s="3">
        <v>11</v>
      </c>
      <c r="H65" s="4">
        <v>13</v>
      </c>
      <c r="I65" s="3">
        <v>10</v>
      </c>
      <c r="J65" s="3">
        <v>8</v>
      </c>
      <c r="K65" s="3">
        <v>9</v>
      </c>
      <c r="L65" s="3">
        <v>8</v>
      </c>
      <c r="M65" s="3"/>
      <c r="N65" s="3"/>
      <c r="O65" s="3"/>
      <c r="P65" s="5">
        <f>(T65)+N65+(O65)</f>
        <v>92</v>
      </c>
      <c r="Q65" s="9">
        <v>0</v>
      </c>
      <c r="R65" s="34">
        <f>P68+Q65</f>
        <v>249</v>
      </c>
      <c r="T65" s="5">
        <f>SUM(C65:M65)</f>
        <v>92</v>
      </c>
    </row>
    <row r="66" spans="1:20" ht="15.75" customHeight="1" x14ac:dyDescent="0.25">
      <c r="A66" s="21" t="s">
        <v>36</v>
      </c>
      <c r="B66" s="47">
        <v>84</v>
      </c>
      <c r="C66" s="2" t="s">
        <v>0</v>
      </c>
      <c r="D66" s="3"/>
      <c r="E66" s="3"/>
      <c r="F66" s="3">
        <v>6</v>
      </c>
      <c r="G66" s="3"/>
      <c r="H66" s="4">
        <v>9</v>
      </c>
      <c r="I66" s="3">
        <v>6</v>
      </c>
      <c r="J66" s="3">
        <v>10</v>
      </c>
      <c r="K66" s="3">
        <v>9</v>
      </c>
      <c r="L66" s="3">
        <v>6</v>
      </c>
      <c r="M66" s="3"/>
      <c r="N66" s="3"/>
      <c r="O66" s="3"/>
      <c r="P66" s="5">
        <f>(T66)+N66+(O66)</f>
        <v>46</v>
      </c>
      <c r="Q66" s="10"/>
      <c r="R66" s="7"/>
      <c r="T66" s="5">
        <f>SUM(C66:M66)</f>
        <v>46</v>
      </c>
    </row>
    <row r="67" spans="1:20" ht="15.75" customHeight="1" thickBot="1" x14ac:dyDescent="0.35">
      <c r="A67" s="6" t="s">
        <v>94</v>
      </c>
      <c r="B67" s="48">
        <v>65</v>
      </c>
      <c r="C67" s="15">
        <v>16</v>
      </c>
      <c r="D67" s="16"/>
      <c r="E67" s="16">
        <v>6</v>
      </c>
      <c r="F67" s="16">
        <v>10</v>
      </c>
      <c r="G67" s="16">
        <v>13</v>
      </c>
      <c r="H67" s="17">
        <v>12</v>
      </c>
      <c r="I67" s="16">
        <v>6</v>
      </c>
      <c r="J67" s="16">
        <v>12</v>
      </c>
      <c r="K67" s="16">
        <v>9</v>
      </c>
      <c r="L67" s="16">
        <v>6</v>
      </c>
      <c r="M67" s="16"/>
      <c r="N67" s="16"/>
      <c r="O67" s="16"/>
      <c r="P67" s="5">
        <f>(T67)+N67+(O67)</f>
        <v>90</v>
      </c>
      <c r="Q67" s="11"/>
      <c r="R67" s="83"/>
      <c r="T67" s="5">
        <f>SUM(C67:M67)</f>
        <v>90</v>
      </c>
    </row>
    <row r="68" spans="1:20" ht="15.75" customHeight="1" thickTop="1" thickBot="1" x14ac:dyDescent="0.35">
      <c r="A68" s="13"/>
      <c r="B68" s="84" t="s">
        <v>2</v>
      </c>
      <c r="C68" s="18">
        <f t="shared" ref="C68:K68" si="11">SUM(C64:C67)</f>
        <v>32</v>
      </c>
      <c r="D68" s="19">
        <f t="shared" si="11"/>
        <v>0</v>
      </c>
      <c r="E68" s="19">
        <f t="shared" si="11"/>
        <v>14</v>
      </c>
      <c r="F68" s="19">
        <f t="shared" si="11"/>
        <v>31</v>
      </c>
      <c r="G68" s="19">
        <f t="shared" si="11"/>
        <v>24</v>
      </c>
      <c r="H68" s="19">
        <f t="shared" si="11"/>
        <v>43</v>
      </c>
      <c r="I68" s="19">
        <f t="shared" si="11"/>
        <v>22</v>
      </c>
      <c r="J68" s="19">
        <f t="shared" si="11"/>
        <v>30</v>
      </c>
      <c r="K68" s="19">
        <f t="shared" si="11"/>
        <v>33</v>
      </c>
      <c r="L68" s="19">
        <f>SUM(L64:L67)</f>
        <v>20</v>
      </c>
      <c r="M68" s="19">
        <f>SUM(M64:M67)</f>
        <v>0</v>
      </c>
      <c r="N68" s="20"/>
      <c r="O68" s="20">
        <f>SUM(O64:O67)</f>
        <v>0</v>
      </c>
      <c r="P68" s="20">
        <f>SUM(P64:P67)</f>
        <v>249</v>
      </c>
      <c r="Q68" s="14"/>
      <c r="R68" s="85" t="s">
        <v>0</v>
      </c>
    </row>
    <row r="69" spans="1:20" ht="13.2" thickTop="1" x14ac:dyDescent="0.25"/>
  </sheetData>
  <autoFilter ref="A8:T68" xr:uid="{00000000-0009-0000-0000-000001000000}"/>
  <phoneticPr fontId="0" type="noConversion"/>
  <printOptions horizontalCentered="1" verticalCentered="1" gridLinesSet="0"/>
  <pageMargins left="0.98425196850393704" right="0.98425196850393704" top="0.98425196850393704" bottom="0.98425196850393704" header="0.51181102362204722" footer="0.51181102362204722"/>
  <pageSetup paperSize="9" scale="68" fitToHeight="2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9"/>
  <sheetViews>
    <sheetView showGridLines="0" showZeros="0" topLeftCell="A49" zoomScaleNormal="100" workbookViewId="0">
      <selection activeCell="K22" sqref="K22"/>
    </sheetView>
  </sheetViews>
  <sheetFormatPr defaultRowHeight="12.6" x14ac:dyDescent="0.25"/>
  <cols>
    <col min="1" max="1" width="17.5546875" customWidth="1"/>
    <col min="2" max="2" width="4.6640625" customWidth="1"/>
    <col min="3" max="8" width="4.6640625" style="1" customWidth="1"/>
    <col min="9" max="11" width="4.6640625" customWidth="1"/>
    <col min="12" max="15" width="4.33203125" customWidth="1"/>
    <col min="16" max="16" width="6.6640625" customWidth="1"/>
    <col min="17" max="17" width="4.6640625" customWidth="1"/>
    <col min="18" max="18" width="19.5546875" customWidth="1"/>
    <col min="19" max="19" width="8.6640625" customWidth="1"/>
    <col min="20" max="20" width="0" hidden="1" customWidth="1"/>
  </cols>
  <sheetData>
    <row r="1" spans="1:21" ht="12.75" customHeight="1" x14ac:dyDescent="0.25">
      <c r="C1"/>
      <c r="D1"/>
      <c r="E1"/>
      <c r="F1"/>
      <c r="G1"/>
      <c r="H1"/>
    </row>
    <row r="2" spans="1:21" ht="20.25" customHeight="1" x14ac:dyDescent="0.35">
      <c r="B2" t="s">
        <v>0</v>
      </c>
      <c r="C2" s="12" t="s">
        <v>23</v>
      </c>
      <c r="D2"/>
      <c r="E2"/>
      <c r="F2"/>
      <c r="G2"/>
      <c r="H2"/>
      <c r="N2" s="88" t="s">
        <v>131</v>
      </c>
    </row>
    <row r="3" spans="1:21" ht="13.5" customHeight="1" x14ac:dyDescent="0.25">
      <c r="C3"/>
      <c r="D3"/>
      <c r="E3"/>
      <c r="F3"/>
      <c r="G3"/>
      <c r="H3"/>
    </row>
    <row r="4" spans="1:21" ht="10.5" customHeight="1" thickBot="1" x14ac:dyDescent="0.3">
      <c r="C4" t="s">
        <v>0</v>
      </c>
      <c r="D4"/>
      <c r="E4"/>
      <c r="F4"/>
      <c r="G4"/>
      <c r="H4"/>
    </row>
    <row r="5" spans="1:21" ht="12.75" hidden="1" customHeight="1" x14ac:dyDescent="0.25">
      <c r="C5"/>
      <c r="D5"/>
      <c r="E5"/>
      <c r="F5"/>
      <c r="G5"/>
      <c r="H5"/>
    </row>
    <row r="6" spans="1:21" ht="6" customHeight="1" thickTop="1" x14ac:dyDescent="0.25">
      <c r="A6" s="22"/>
      <c r="B6" s="23"/>
      <c r="C6" s="23" t="s">
        <v>0</v>
      </c>
      <c r="D6" s="24" t="s">
        <v>0</v>
      </c>
      <c r="E6" s="24"/>
      <c r="F6" s="24" t="s">
        <v>0</v>
      </c>
      <c r="G6" s="24" t="s">
        <v>0</v>
      </c>
      <c r="H6" s="24"/>
      <c r="I6" s="24"/>
      <c r="J6" s="24"/>
      <c r="K6" s="24"/>
      <c r="L6" s="33" t="s">
        <v>0</v>
      </c>
      <c r="M6" s="24" t="s">
        <v>0</v>
      </c>
      <c r="N6" s="24"/>
      <c r="O6" s="24" t="s">
        <v>0</v>
      </c>
      <c r="P6" s="25" t="s">
        <v>0</v>
      </c>
      <c r="Q6" s="26"/>
      <c r="R6" s="25" t="s">
        <v>0</v>
      </c>
    </row>
    <row r="7" spans="1:21" s="41" customFormat="1" ht="63.75" customHeight="1" x14ac:dyDescent="0.25">
      <c r="A7" s="35" t="s">
        <v>1</v>
      </c>
      <c r="B7" s="36" t="s">
        <v>3</v>
      </c>
      <c r="C7" s="37" t="s">
        <v>4</v>
      </c>
      <c r="D7" s="38" t="s">
        <v>5</v>
      </c>
      <c r="E7" s="39" t="s">
        <v>6</v>
      </c>
      <c r="F7" s="39" t="s">
        <v>17</v>
      </c>
      <c r="G7" s="39" t="s">
        <v>7</v>
      </c>
      <c r="H7" s="39" t="s">
        <v>8</v>
      </c>
      <c r="I7" s="39" t="s">
        <v>9</v>
      </c>
      <c r="J7" s="39" t="s">
        <v>10</v>
      </c>
      <c r="K7" s="39" t="s">
        <v>11</v>
      </c>
      <c r="L7" s="39" t="s">
        <v>12</v>
      </c>
      <c r="M7" s="39" t="s">
        <v>13</v>
      </c>
      <c r="N7" s="39" t="s">
        <v>14</v>
      </c>
      <c r="O7" s="39" t="s">
        <v>15</v>
      </c>
      <c r="P7" s="40" t="s">
        <v>16</v>
      </c>
      <c r="Q7" s="35"/>
      <c r="R7" s="42" t="s">
        <v>20</v>
      </c>
    </row>
    <row r="8" spans="1:21" ht="4.5" customHeight="1" thickBot="1" x14ac:dyDescent="0.3">
      <c r="A8" s="27"/>
      <c r="B8" s="27"/>
      <c r="C8" s="28"/>
      <c r="D8" s="29"/>
      <c r="E8" s="29"/>
      <c r="F8" s="29"/>
      <c r="G8" s="30"/>
      <c r="H8" s="30"/>
      <c r="I8" s="29"/>
      <c r="J8" s="29"/>
      <c r="K8" s="29"/>
      <c r="L8" s="29"/>
      <c r="M8" s="29"/>
      <c r="N8" s="29"/>
      <c r="O8" s="29"/>
      <c r="P8" s="31"/>
      <c r="Q8" s="32"/>
      <c r="R8" s="31"/>
    </row>
    <row r="9" spans="1:21" ht="15.75" customHeight="1" thickTop="1" x14ac:dyDescent="0.3">
      <c r="A9" s="21" t="s">
        <v>117</v>
      </c>
      <c r="B9" s="47">
        <v>70</v>
      </c>
      <c r="C9" s="2">
        <v>21</v>
      </c>
      <c r="D9" s="3">
        <v>12</v>
      </c>
      <c r="E9" s="3">
        <v>7</v>
      </c>
      <c r="F9" s="3">
        <v>8</v>
      </c>
      <c r="G9" s="3">
        <v>11</v>
      </c>
      <c r="H9" s="4">
        <v>12</v>
      </c>
      <c r="I9" s="3">
        <v>7</v>
      </c>
      <c r="J9" s="3">
        <v>8</v>
      </c>
      <c r="K9" s="3">
        <v>9</v>
      </c>
      <c r="L9" s="3">
        <v>8</v>
      </c>
      <c r="M9" s="3"/>
      <c r="N9" s="43"/>
      <c r="O9" s="3">
        <v>5</v>
      </c>
      <c r="P9" s="5">
        <f>(T9)+N9+(O9)</f>
        <v>108</v>
      </c>
      <c r="Q9" s="10"/>
      <c r="R9" s="8"/>
      <c r="T9" s="5">
        <f>SUM(C9:M9)</f>
        <v>103</v>
      </c>
    </row>
    <row r="10" spans="1:21" ht="15.75" customHeight="1" thickBot="1" x14ac:dyDescent="0.4">
      <c r="A10" s="21" t="s">
        <v>27</v>
      </c>
      <c r="B10" s="47">
        <v>78</v>
      </c>
      <c r="C10" s="2">
        <v>19</v>
      </c>
      <c r="D10" s="3">
        <v>12</v>
      </c>
      <c r="E10" s="3">
        <v>9</v>
      </c>
      <c r="F10" s="3">
        <v>7</v>
      </c>
      <c r="G10" s="3">
        <v>13</v>
      </c>
      <c r="H10" s="4">
        <v>12</v>
      </c>
      <c r="I10" s="3">
        <v>8</v>
      </c>
      <c r="J10" s="3">
        <v>9</v>
      </c>
      <c r="K10" s="3">
        <v>10</v>
      </c>
      <c r="L10" s="3">
        <v>8</v>
      </c>
      <c r="M10" s="3"/>
      <c r="N10" s="3"/>
      <c r="O10" s="3">
        <v>5</v>
      </c>
      <c r="P10" s="5">
        <f>(T10)+N10+(O10)</f>
        <v>112</v>
      </c>
      <c r="Q10" s="44"/>
      <c r="R10" s="45">
        <f>P9+P10</f>
        <v>220</v>
      </c>
      <c r="S10" s="90" t="s">
        <v>93</v>
      </c>
      <c r="T10" s="91">
        <f>SUM(C10:M10)</f>
        <v>107</v>
      </c>
      <c r="U10" s="90"/>
    </row>
    <row r="11" spans="1:21" ht="15.75" customHeight="1" thickTop="1" x14ac:dyDescent="0.35">
      <c r="A11" s="21" t="s">
        <v>28</v>
      </c>
      <c r="B11" s="47">
        <v>5</v>
      </c>
      <c r="C11" s="2">
        <v>18</v>
      </c>
      <c r="D11" s="3">
        <v>11</v>
      </c>
      <c r="E11" s="3">
        <v>8</v>
      </c>
      <c r="F11" s="3">
        <v>9</v>
      </c>
      <c r="G11" s="3">
        <v>13</v>
      </c>
      <c r="H11" s="4">
        <v>13</v>
      </c>
      <c r="I11" s="3">
        <v>8</v>
      </c>
      <c r="J11" s="3">
        <v>8</v>
      </c>
      <c r="K11" s="3">
        <v>10</v>
      </c>
      <c r="L11" s="3">
        <v>10</v>
      </c>
      <c r="M11" s="3"/>
      <c r="N11" s="3"/>
      <c r="O11" s="3">
        <v>4</v>
      </c>
      <c r="P11" s="5">
        <f>(T11)+N11+(O11)</f>
        <v>112</v>
      </c>
      <c r="Q11" s="10"/>
      <c r="R11" s="7"/>
      <c r="S11" s="12"/>
      <c r="T11" s="92">
        <f>SUM(C11:M11)</f>
        <v>108</v>
      </c>
      <c r="U11" s="12"/>
    </row>
    <row r="12" spans="1:21" ht="15.75" customHeight="1" thickBot="1" x14ac:dyDescent="0.4">
      <c r="A12" s="6" t="s">
        <v>119</v>
      </c>
      <c r="B12" s="48">
        <v>11</v>
      </c>
      <c r="C12" s="15">
        <v>21</v>
      </c>
      <c r="D12" s="16">
        <v>13</v>
      </c>
      <c r="E12" s="16">
        <v>8</v>
      </c>
      <c r="F12" s="16">
        <v>8</v>
      </c>
      <c r="G12" s="16">
        <v>14</v>
      </c>
      <c r="H12" s="17">
        <v>14</v>
      </c>
      <c r="I12" s="16">
        <v>8</v>
      </c>
      <c r="J12" s="16">
        <v>8</v>
      </c>
      <c r="K12" s="16">
        <v>11</v>
      </c>
      <c r="L12" s="16">
        <v>11</v>
      </c>
      <c r="M12" s="16"/>
      <c r="N12" s="16"/>
      <c r="O12" s="16">
        <v>5</v>
      </c>
      <c r="P12" s="5">
        <f>(T12)+N12+(O12)</f>
        <v>121</v>
      </c>
      <c r="Q12" s="11"/>
      <c r="R12" s="46">
        <f>P11+P12</f>
        <v>233</v>
      </c>
      <c r="S12" s="90" t="s">
        <v>108</v>
      </c>
      <c r="T12" s="91">
        <f>SUM(C12:M12)</f>
        <v>116</v>
      </c>
      <c r="U12" s="90"/>
    </row>
    <row r="13" spans="1:21" ht="15.75" customHeight="1" thickTop="1" thickBot="1" x14ac:dyDescent="0.4">
      <c r="A13" s="13"/>
      <c r="B13" s="84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  <c r="Q13" s="14"/>
      <c r="R13" s="85"/>
      <c r="S13" s="12"/>
      <c r="T13" s="12"/>
      <c r="U13" s="12"/>
    </row>
    <row r="14" spans="1:21" ht="15.75" customHeight="1" thickTop="1" x14ac:dyDescent="0.35">
      <c r="A14" s="21" t="s">
        <v>126</v>
      </c>
      <c r="B14" s="47">
        <v>26</v>
      </c>
      <c r="C14" s="2">
        <v>22</v>
      </c>
      <c r="D14" s="3">
        <v>11</v>
      </c>
      <c r="E14" s="3">
        <v>7</v>
      </c>
      <c r="F14" s="3">
        <v>8</v>
      </c>
      <c r="G14" s="3"/>
      <c r="H14" s="4">
        <v>13</v>
      </c>
      <c r="I14" s="3">
        <v>8</v>
      </c>
      <c r="J14" s="3">
        <v>8</v>
      </c>
      <c r="K14" s="3">
        <v>10</v>
      </c>
      <c r="L14" s="3">
        <v>9</v>
      </c>
      <c r="M14" s="3"/>
      <c r="N14" s="43"/>
      <c r="O14" s="3"/>
      <c r="P14" s="5">
        <f>(T14)+N14+(O14)</f>
        <v>96</v>
      </c>
      <c r="Q14" s="10"/>
      <c r="R14" s="8"/>
      <c r="S14" s="12"/>
      <c r="T14" s="92">
        <f>SUM(C14:M14)</f>
        <v>96</v>
      </c>
      <c r="U14" s="12"/>
    </row>
    <row r="15" spans="1:21" ht="15.75" customHeight="1" thickBot="1" x14ac:dyDescent="0.4">
      <c r="A15" s="21" t="s">
        <v>127</v>
      </c>
      <c r="B15" s="47">
        <v>5</v>
      </c>
      <c r="C15" s="2">
        <v>21</v>
      </c>
      <c r="D15" s="3">
        <v>9</v>
      </c>
      <c r="E15" s="3">
        <v>6</v>
      </c>
      <c r="F15" s="3">
        <v>9</v>
      </c>
      <c r="G15" s="3">
        <v>11</v>
      </c>
      <c r="H15" s="4">
        <v>14</v>
      </c>
      <c r="I15" s="3">
        <v>8</v>
      </c>
      <c r="J15" s="3">
        <v>7</v>
      </c>
      <c r="K15" s="3">
        <v>10</v>
      </c>
      <c r="L15" s="3">
        <v>9</v>
      </c>
      <c r="M15" s="3"/>
      <c r="N15" s="3"/>
      <c r="O15" s="3">
        <v>4</v>
      </c>
      <c r="P15" s="5">
        <f>(T15)+N15+(O15)</f>
        <v>108</v>
      </c>
      <c r="Q15" s="44"/>
      <c r="R15" s="45">
        <f>P14+P15</f>
        <v>204</v>
      </c>
      <c r="S15" s="12"/>
      <c r="T15" s="92">
        <f>SUM(C15:M15)</f>
        <v>104</v>
      </c>
      <c r="U15" s="12"/>
    </row>
    <row r="16" spans="1:21" ht="15.75" customHeight="1" thickTop="1" x14ac:dyDescent="0.35">
      <c r="A16" s="21" t="s">
        <v>128</v>
      </c>
      <c r="B16" s="47">
        <v>19</v>
      </c>
      <c r="C16" s="2">
        <v>22</v>
      </c>
      <c r="D16" s="3">
        <v>15</v>
      </c>
      <c r="E16" s="3">
        <v>6</v>
      </c>
      <c r="F16" s="3">
        <v>8</v>
      </c>
      <c r="G16" s="3">
        <v>10</v>
      </c>
      <c r="H16" s="4">
        <v>14</v>
      </c>
      <c r="I16" s="3">
        <v>8</v>
      </c>
      <c r="J16" s="3">
        <v>8</v>
      </c>
      <c r="K16" s="3">
        <v>9</v>
      </c>
      <c r="L16" s="3">
        <v>8</v>
      </c>
      <c r="M16" s="3"/>
      <c r="N16" s="3"/>
      <c r="O16" s="3">
        <v>5</v>
      </c>
      <c r="P16" s="5">
        <f>(T16)+N16+(O16)</f>
        <v>113</v>
      </c>
      <c r="Q16" s="10"/>
      <c r="R16" s="7"/>
      <c r="S16" s="12"/>
      <c r="T16" s="92">
        <f>SUM(C16:M16)</f>
        <v>108</v>
      </c>
      <c r="U16" s="12"/>
    </row>
    <row r="17" spans="1:21" ht="15.75" customHeight="1" thickBot="1" x14ac:dyDescent="0.4">
      <c r="A17" s="6" t="s">
        <v>129</v>
      </c>
      <c r="B17" s="48">
        <v>3</v>
      </c>
      <c r="C17" s="15">
        <v>22</v>
      </c>
      <c r="D17" s="16">
        <v>11</v>
      </c>
      <c r="E17" s="16">
        <v>6</v>
      </c>
      <c r="F17" s="16">
        <v>8</v>
      </c>
      <c r="G17" s="16">
        <v>14</v>
      </c>
      <c r="H17" s="17">
        <v>15</v>
      </c>
      <c r="I17" s="16">
        <v>8</v>
      </c>
      <c r="J17" s="16">
        <v>9</v>
      </c>
      <c r="K17" s="16">
        <v>10</v>
      </c>
      <c r="L17" s="16">
        <v>8</v>
      </c>
      <c r="M17" s="16"/>
      <c r="N17" s="16"/>
      <c r="O17" s="16">
        <v>5</v>
      </c>
      <c r="P17" s="5">
        <v>116</v>
      </c>
      <c r="Q17" s="11"/>
      <c r="R17" s="46">
        <f>P16+P17</f>
        <v>229</v>
      </c>
      <c r="S17" s="90" t="s">
        <v>109</v>
      </c>
      <c r="T17" s="90" t="s">
        <v>130</v>
      </c>
      <c r="U17" s="90"/>
    </row>
    <row r="18" spans="1:21" ht="15.75" customHeight="1" thickTop="1" thickBot="1" x14ac:dyDescent="0.35">
      <c r="A18" s="13"/>
      <c r="B18" s="84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20"/>
      <c r="Q18" s="14"/>
      <c r="R18" s="85"/>
    </row>
    <row r="19" spans="1:21" ht="15.75" customHeight="1" thickTop="1" x14ac:dyDescent="0.3">
      <c r="A19" s="21" t="s">
        <v>98</v>
      </c>
      <c r="B19" s="47">
        <v>8</v>
      </c>
      <c r="C19" s="2"/>
      <c r="D19" s="3"/>
      <c r="E19" s="3"/>
      <c r="F19" s="3"/>
      <c r="G19" s="3"/>
      <c r="H19" s="4"/>
      <c r="I19" s="3"/>
      <c r="J19" s="3"/>
      <c r="K19" s="3"/>
      <c r="L19" s="3"/>
      <c r="M19" s="3"/>
      <c r="N19" s="43"/>
      <c r="O19" s="3"/>
      <c r="P19" s="5">
        <f>(T19)+N19+(O19)</f>
        <v>0</v>
      </c>
      <c r="Q19" s="10"/>
      <c r="R19" s="8"/>
      <c r="T19" s="5">
        <f>SUM(C19:M19)</f>
        <v>0</v>
      </c>
    </row>
    <row r="20" spans="1:21" ht="15.75" customHeight="1" thickBot="1" x14ac:dyDescent="0.35">
      <c r="A20" s="21" t="s">
        <v>123</v>
      </c>
      <c r="B20" s="47">
        <v>7</v>
      </c>
      <c r="C20" s="2">
        <v>18</v>
      </c>
      <c r="D20" s="3"/>
      <c r="E20" s="3">
        <v>11</v>
      </c>
      <c r="F20" s="3">
        <v>8</v>
      </c>
      <c r="G20" s="3">
        <v>10</v>
      </c>
      <c r="H20" s="4">
        <v>13</v>
      </c>
      <c r="I20" s="3">
        <v>9</v>
      </c>
      <c r="J20" s="3">
        <v>10</v>
      </c>
      <c r="K20" s="3">
        <v>10</v>
      </c>
      <c r="L20" s="3">
        <v>10</v>
      </c>
      <c r="M20" s="3"/>
      <c r="N20" s="3"/>
      <c r="O20" s="3"/>
      <c r="P20" s="5">
        <f>(T20)+N20+(O20)</f>
        <v>99</v>
      </c>
      <c r="Q20" s="44"/>
      <c r="R20" s="45">
        <f>P19+P20</f>
        <v>99</v>
      </c>
      <c r="T20" s="5">
        <f>SUM(C20:M20)</f>
        <v>99</v>
      </c>
    </row>
    <row r="21" spans="1:21" ht="15.75" customHeight="1" thickTop="1" x14ac:dyDescent="0.25">
      <c r="A21" s="21" t="s">
        <v>100</v>
      </c>
      <c r="B21" s="47">
        <v>54</v>
      </c>
      <c r="C21" s="2">
        <v>18</v>
      </c>
      <c r="D21" s="3"/>
      <c r="E21" s="3">
        <v>12</v>
      </c>
      <c r="F21" s="3">
        <v>9</v>
      </c>
      <c r="G21" s="3">
        <v>10</v>
      </c>
      <c r="H21" s="4">
        <v>15</v>
      </c>
      <c r="I21" s="3">
        <v>10</v>
      </c>
      <c r="J21" s="3">
        <v>9</v>
      </c>
      <c r="K21" s="3">
        <v>11</v>
      </c>
      <c r="L21" s="3">
        <v>12</v>
      </c>
      <c r="M21" s="3"/>
      <c r="N21" s="3"/>
      <c r="O21" s="3"/>
      <c r="P21" s="5">
        <f>(T21)+N21+(O21)</f>
        <v>106</v>
      </c>
      <c r="Q21" s="10"/>
      <c r="R21" s="7"/>
      <c r="T21" s="5">
        <f>SUM(C21:M21)</f>
        <v>106</v>
      </c>
    </row>
    <row r="22" spans="1:21" ht="15.75" customHeight="1" thickBot="1" x14ac:dyDescent="0.35">
      <c r="A22" s="6" t="s">
        <v>124</v>
      </c>
      <c r="B22" s="48">
        <v>56</v>
      </c>
      <c r="C22" s="15">
        <v>16</v>
      </c>
      <c r="D22" s="16"/>
      <c r="E22" s="16">
        <v>9</v>
      </c>
      <c r="F22" s="16">
        <v>9</v>
      </c>
      <c r="G22" s="16">
        <v>9</v>
      </c>
      <c r="H22" s="17">
        <v>14</v>
      </c>
      <c r="I22" s="16">
        <v>10</v>
      </c>
      <c r="J22" s="16">
        <v>9</v>
      </c>
      <c r="K22" s="16">
        <v>10</v>
      </c>
      <c r="L22" s="16">
        <v>10</v>
      </c>
      <c r="M22" s="16"/>
      <c r="N22" s="16"/>
      <c r="O22" s="16"/>
      <c r="P22" s="5">
        <f>(T22)+N22+(O22)</f>
        <v>96</v>
      </c>
      <c r="Q22" s="11"/>
      <c r="R22" s="46">
        <f>P21+P22</f>
        <v>202</v>
      </c>
      <c r="T22" s="5">
        <f>SUM(C22:M22)</f>
        <v>96</v>
      </c>
    </row>
    <row r="23" spans="1:21" ht="15.75" customHeight="1" thickTop="1" thickBot="1" x14ac:dyDescent="0.35">
      <c r="A23" s="13"/>
      <c r="B23" s="84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/>
      <c r="Q23" s="14"/>
      <c r="R23" s="85"/>
    </row>
    <row r="24" spans="1:21" ht="15.75" customHeight="1" thickTop="1" x14ac:dyDescent="0.3">
      <c r="A24" s="21" t="s">
        <v>26</v>
      </c>
      <c r="B24" s="47">
        <v>36</v>
      </c>
      <c r="C24" s="2"/>
      <c r="D24" s="3"/>
      <c r="E24" s="3">
        <v>8</v>
      </c>
      <c r="F24" s="3">
        <v>8</v>
      </c>
      <c r="G24" s="3">
        <v>10</v>
      </c>
      <c r="H24" s="4">
        <v>13</v>
      </c>
      <c r="I24" s="3">
        <v>7</v>
      </c>
      <c r="J24" s="3">
        <v>7</v>
      </c>
      <c r="K24" s="3">
        <v>8</v>
      </c>
      <c r="L24" s="3">
        <v>8</v>
      </c>
      <c r="M24" s="3"/>
      <c r="N24" s="43"/>
      <c r="O24" s="3"/>
      <c r="P24" s="5">
        <f>(T24)+N24+(O24)</f>
        <v>69</v>
      </c>
      <c r="Q24" s="10"/>
      <c r="R24" s="8"/>
      <c r="T24" s="5">
        <f>SUM(C24:M24)</f>
        <v>69</v>
      </c>
    </row>
    <row r="25" spans="1:21" ht="18" thickBot="1" x14ac:dyDescent="0.35">
      <c r="A25" s="21" t="s">
        <v>27</v>
      </c>
      <c r="B25" s="47">
        <v>62</v>
      </c>
      <c r="C25" s="2">
        <v>14</v>
      </c>
      <c r="D25" s="3">
        <v>10</v>
      </c>
      <c r="E25" s="3">
        <v>6</v>
      </c>
      <c r="F25" s="3">
        <v>8</v>
      </c>
      <c r="G25" s="3">
        <v>14</v>
      </c>
      <c r="H25" s="4">
        <v>14</v>
      </c>
      <c r="I25" s="3">
        <v>9</v>
      </c>
      <c r="J25" s="3">
        <v>9</v>
      </c>
      <c r="K25" s="3">
        <v>10</v>
      </c>
      <c r="L25" s="3">
        <v>10</v>
      </c>
      <c r="M25" s="3"/>
      <c r="N25" s="3"/>
      <c r="O25" s="3">
        <v>3</v>
      </c>
      <c r="P25" s="5">
        <f>(T25)+N25+(O25)</f>
        <v>107</v>
      </c>
      <c r="Q25" s="44"/>
      <c r="R25" s="45">
        <f>P24+P25</f>
        <v>176</v>
      </c>
      <c r="T25" s="5">
        <f>SUM(C25:M25)</f>
        <v>104</v>
      </c>
    </row>
    <row r="26" spans="1:21" ht="15.75" customHeight="1" thickTop="1" x14ac:dyDescent="0.25">
      <c r="A26" s="21" t="s">
        <v>28</v>
      </c>
      <c r="B26" s="47">
        <v>67</v>
      </c>
      <c r="C26" s="2">
        <v>12</v>
      </c>
      <c r="D26" s="3">
        <v>9</v>
      </c>
      <c r="E26" s="3">
        <v>6</v>
      </c>
      <c r="F26" s="3">
        <v>8</v>
      </c>
      <c r="G26" s="3">
        <v>10</v>
      </c>
      <c r="H26" s="4">
        <v>13</v>
      </c>
      <c r="I26" s="3">
        <v>7</v>
      </c>
      <c r="J26" s="3">
        <v>8</v>
      </c>
      <c r="K26" s="3">
        <v>9</v>
      </c>
      <c r="L26" s="3">
        <v>8</v>
      </c>
      <c r="M26" s="3"/>
      <c r="N26" s="3"/>
      <c r="O26" s="3"/>
      <c r="P26" s="5">
        <f>(T26)+N26+(O26)</f>
        <v>90</v>
      </c>
      <c r="Q26" s="10"/>
      <c r="R26" s="7"/>
      <c r="T26" s="5">
        <f>SUM(C26:M26)</f>
        <v>90</v>
      </c>
    </row>
    <row r="27" spans="1:21" ht="18" thickBot="1" x14ac:dyDescent="0.35">
      <c r="A27" s="6" t="s">
        <v>111</v>
      </c>
      <c r="B27" s="48">
        <v>68</v>
      </c>
      <c r="C27" s="15">
        <v>13</v>
      </c>
      <c r="D27" s="16">
        <v>11</v>
      </c>
      <c r="E27" s="16">
        <v>8</v>
      </c>
      <c r="F27" s="16">
        <v>10</v>
      </c>
      <c r="G27" s="16">
        <v>10</v>
      </c>
      <c r="H27" s="17">
        <v>14</v>
      </c>
      <c r="I27" s="16">
        <v>8</v>
      </c>
      <c r="J27" s="16">
        <v>8</v>
      </c>
      <c r="K27" s="16">
        <v>10</v>
      </c>
      <c r="L27" s="16">
        <v>9</v>
      </c>
      <c r="M27" s="16"/>
      <c r="N27" s="16"/>
      <c r="O27" s="16">
        <v>3</v>
      </c>
      <c r="P27" s="5">
        <v>104</v>
      </c>
      <c r="Q27" s="11"/>
      <c r="R27" s="46">
        <f>P26+P27</f>
        <v>194</v>
      </c>
      <c r="T27" s="5">
        <f>SUM(C27:M27)</f>
        <v>101</v>
      </c>
    </row>
    <row r="28" spans="1:21" ht="15.75" customHeight="1" thickTop="1" thickBot="1" x14ac:dyDescent="0.35">
      <c r="A28" s="13"/>
      <c r="B28" s="84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0"/>
      <c r="Q28" s="14"/>
      <c r="R28" s="85"/>
    </row>
    <row r="29" spans="1:21" ht="15.75" customHeight="1" thickTop="1" x14ac:dyDescent="0.3">
      <c r="A29" s="21" t="s">
        <v>24</v>
      </c>
      <c r="B29" s="47">
        <v>59</v>
      </c>
      <c r="C29" s="2">
        <v>13</v>
      </c>
      <c r="D29" s="3"/>
      <c r="E29" s="3"/>
      <c r="F29" s="3">
        <v>8</v>
      </c>
      <c r="G29" s="3">
        <v>10</v>
      </c>
      <c r="H29" s="4">
        <v>12</v>
      </c>
      <c r="I29" s="3">
        <v>9</v>
      </c>
      <c r="J29" s="3">
        <v>9</v>
      </c>
      <c r="K29" s="3">
        <v>9</v>
      </c>
      <c r="L29" s="3">
        <v>6</v>
      </c>
      <c r="M29" s="3"/>
      <c r="N29" s="43"/>
      <c r="O29" s="3"/>
      <c r="P29" s="5">
        <f>(T29)+N29+(O29)</f>
        <v>76</v>
      </c>
      <c r="Q29" s="10"/>
      <c r="R29" s="8"/>
      <c r="T29" s="5">
        <f>SUM(C29:M29)</f>
        <v>76</v>
      </c>
    </row>
    <row r="30" spans="1:21" ht="18" thickBot="1" x14ac:dyDescent="0.35">
      <c r="A30" s="21" t="s">
        <v>25</v>
      </c>
      <c r="B30" s="47">
        <v>58</v>
      </c>
      <c r="C30" s="2">
        <v>15</v>
      </c>
      <c r="D30" s="3"/>
      <c r="E30" s="3">
        <v>6</v>
      </c>
      <c r="F30" s="3">
        <v>7</v>
      </c>
      <c r="G30" s="3">
        <v>11</v>
      </c>
      <c r="H30" s="4">
        <v>12</v>
      </c>
      <c r="I30" s="3">
        <v>9</v>
      </c>
      <c r="J30" s="3">
        <v>8</v>
      </c>
      <c r="K30" s="3">
        <v>9</v>
      </c>
      <c r="L30" s="3">
        <v>6</v>
      </c>
      <c r="M30" s="3"/>
      <c r="N30" s="3"/>
      <c r="O30" s="3"/>
      <c r="P30" s="5">
        <f>(T30)+N30+(O30)</f>
        <v>83</v>
      </c>
      <c r="Q30" s="44"/>
      <c r="R30" s="45">
        <f>P29+P30</f>
        <v>159</v>
      </c>
      <c r="T30" s="5">
        <f>SUM(C30:M30)</f>
        <v>83</v>
      </c>
    </row>
    <row r="31" spans="1:21" ht="15.75" customHeight="1" thickTop="1" x14ac:dyDescent="0.25">
      <c r="A31" s="21" t="s">
        <v>120</v>
      </c>
      <c r="B31" s="47">
        <v>62</v>
      </c>
      <c r="C31" s="2">
        <v>14</v>
      </c>
      <c r="D31" s="3">
        <v>10</v>
      </c>
      <c r="E31" s="3">
        <v>6</v>
      </c>
      <c r="F31" s="3">
        <v>8</v>
      </c>
      <c r="G31" s="3">
        <v>10</v>
      </c>
      <c r="H31" s="4">
        <v>11</v>
      </c>
      <c r="I31" s="3">
        <v>8</v>
      </c>
      <c r="J31" s="3">
        <v>8</v>
      </c>
      <c r="K31" s="3">
        <v>9</v>
      </c>
      <c r="L31" s="3">
        <v>6</v>
      </c>
      <c r="M31" s="3"/>
      <c r="N31" s="3"/>
      <c r="O31" s="3"/>
      <c r="P31" s="5">
        <f>(T31)+N31+(O31)</f>
        <v>90</v>
      </c>
      <c r="Q31" s="10"/>
      <c r="R31" s="7"/>
      <c r="T31" s="5">
        <f>SUM(C31:M31)</f>
        <v>90</v>
      </c>
    </row>
    <row r="32" spans="1:21" ht="18" thickBot="1" x14ac:dyDescent="0.35">
      <c r="A32" s="6" t="s">
        <v>121</v>
      </c>
      <c r="B32" s="48">
        <v>85</v>
      </c>
      <c r="C32" s="15">
        <v>14</v>
      </c>
      <c r="D32" s="16">
        <v>9</v>
      </c>
      <c r="E32" s="16">
        <v>6</v>
      </c>
      <c r="F32" s="16">
        <v>8</v>
      </c>
      <c r="G32" s="16">
        <v>11</v>
      </c>
      <c r="H32" s="17">
        <v>12</v>
      </c>
      <c r="I32" s="16">
        <v>7</v>
      </c>
      <c r="J32" s="16">
        <v>8</v>
      </c>
      <c r="K32" s="16">
        <v>10</v>
      </c>
      <c r="L32" s="16">
        <v>6</v>
      </c>
      <c r="M32" s="16"/>
      <c r="N32" s="16"/>
      <c r="O32" s="16"/>
      <c r="P32" s="5">
        <f>(T32)+N32+(O32)</f>
        <v>91</v>
      </c>
      <c r="Q32" s="11"/>
      <c r="R32" s="46">
        <f>P31+P32</f>
        <v>181</v>
      </c>
      <c r="T32" s="5">
        <f>SUM(C32:M32)</f>
        <v>91</v>
      </c>
    </row>
    <row r="33" spans="1:20" ht="15.75" customHeight="1" thickTop="1" thickBot="1" x14ac:dyDescent="0.35">
      <c r="A33" s="13"/>
      <c r="B33" s="84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14"/>
      <c r="R33" s="85"/>
    </row>
    <row r="34" spans="1:20" ht="15.75" customHeight="1" thickTop="1" x14ac:dyDescent="0.3">
      <c r="A34" s="21" t="s">
        <v>38</v>
      </c>
      <c r="B34" s="47">
        <v>1</v>
      </c>
      <c r="C34" s="2">
        <v>13</v>
      </c>
      <c r="D34" s="3"/>
      <c r="E34" s="3">
        <v>8</v>
      </c>
      <c r="F34" s="3">
        <v>8</v>
      </c>
      <c r="G34" s="3">
        <v>13</v>
      </c>
      <c r="H34" s="4">
        <v>12</v>
      </c>
      <c r="I34" s="3">
        <v>7</v>
      </c>
      <c r="J34" s="3">
        <v>8</v>
      </c>
      <c r="K34" s="3">
        <v>10</v>
      </c>
      <c r="L34" s="3">
        <v>7</v>
      </c>
      <c r="M34" s="3"/>
      <c r="N34" s="43"/>
      <c r="O34" s="3"/>
      <c r="P34" s="5">
        <f>(T34)+N34+(O34)</f>
        <v>86</v>
      </c>
      <c r="Q34" s="10"/>
      <c r="R34" s="8"/>
      <c r="T34" s="5">
        <f>SUM(C34:M34)</f>
        <v>86</v>
      </c>
    </row>
    <row r="35" spans="1:20" ht="18" thickBot="1" x14ac:dyDescent="0.35">
      <c r="A35" s="21" t="s">
        <v>39</v>
      </c>
      <c r="B35" s="47">
        <v>30</v>
      </c>
      <c r="C35" s="2">
        <v>16</v>
      </c>
      <c r="D35" s="3"/>
      <c r="E35" s="3">
        <v>9</v>
      </c>
      <c r="F35" s="3">
        <v>9</v>
      </c>
      <c r="G35" s="3">
        <v>10</v>
      </c>
      <c r="H35" s="4">
        <v>13</v>
      </c>
      <c r="I35" s="3">
        <v>7</v>
      </c>
      <c r="J35" s="3">
        <v>8</v>
      </c>
      <c r="K35" s="3">
        <v>11</v>
      </c>
      <c r="L35" s="3">
        <v>6</v>
      </c>
      <c r="M35" s="3"/>
      <c r="N35" s="3"/>
      <c r="O35" s="3"/>
      <c r="P35" s="5">
        <v>89</v>
      </c>
      <c r="Q35" s="44"/>
      <c r="R35" s="45">
        <f>P34+P35</f>
        <v>175</v>
      </c>
      <c r="T35" s="5">
        <f>SUM(C35:M35)</f>
        <v>89</v>
      </c>
    </row>
    <row r="36" spans="1:20" ht="15.75" customHeight="1" thickTop="1" x14ac:dyDescent="0.25">
      <c r="A36" s="21" t="s">
        <v>40</v>
      </c>
      <c r="B36" s="47">
        <v>7</v>
      </c>
      <c r="C36" s="2">
        <v>14</v>
      </c>
      <c r="D36" s="3"/>
      <c r="E36" s="3">
        <v>9</v>
      </c>
      <c r="F36" s="3">
        <v>8</v>
      </c>
      <c r="G36" s="3">
        <v>10</v>
      </c>
      <c r="H36" s="4">
        <v>12</v>
      </c>
      <c r="I36" s="3">
        <v>8</v>
      </c>
      <c r="J36" s="3">
        <v>7</v>
      </c>
      <c r="K36" s="3">
        <v>10</v>
      </c>
      <c r="L36" s="3">
        <v>6</v>
      </c>
      <c r="M36" s="3"/>
      <c r="N36" s="3"/>
      <c r="O36" s="3"/>
      <c r="P36" s="5">
        <f>(T36)+N36+(O36)</f>
        <v>84</v>
      </c>
      <c r="Q36" s="10"/>
      <c r="R36" s="7"/>
      <c r="T36" s="5">
        <f>SUM(C36:M36)</f>
        <v>84</v>
      </c>
    </row>
    <row r="37" spans="1:20" ht="15.75" customHeight="1" thickBot="1" x14ac:dyDescent="0.35">
      <c r="A37" s="6" t="s">
        <v>113</v>
      </c>
      <c r="B37" s="48">
        <v>20</v>
      </c>
      <c r="C37" s="2">
        <v>16</v>
      </c>
      <c r="D37" s="3"/>
      <c r="E37" s="3">
        <v>9</v>
      </c>
      <c r="F37" s="3">
        <v>8</v>
      </c>
      <c r="G37" s="3">
        <v>9</v>
      </c>
      <c r="H37" s="4">
        <v>11</v>
      </c>
      <c r="I37" s="3">
        <v>7</v>
      </c>
      <c r="J37" s="3">
        <v>8</v>
      </c>
      <c r="K37" s="3">
        <v>9</v>
      </c>
      <c r="L37" s="3">
        <v>6</v>
      </c>
      <c r="M37" s="3"/>
      <c r="N37" s="3"/>
      <c r="O37" s="3"/>
      <c r="P37" s="5">
        <f>(T37)+N37+(O37)</f>
        <v>83</v>
      </c>
      <c r="Q37" s="11"/>
      <c r="R37" s="46">
        <f>P36+P37</f>
        <v>167</v>
      </c>
      <c r="T37" s="5">
        <f>SUM(C37:M37)</f>
        <v>83</v>
      </c>
    </row>
    <row r="38" spans="1:20" ht="15.75" customHeight="1" thickTop="1" thickBot="1" x14ac:dyDescent="0.35">
      <c r="A38" s="13"/>
      <c r="B38" s="84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0"/>
      <c r="Q38" s="14"/>
      <c r="R38" s="85"/>
    </row>
    <row r="39" spans="1:20" ht="15.75" customHeight="1" thickTop="1" x14ac:dyDescent="0.3">
      <c r="A39" s="21" t="s">
        <v>41</v>
      </c>
      <c r="B39" s="47">
        <v>73</v>
      </c>
      <c r="C39" s="2">
        <v>15</v>
      </c>
      <c r="D39" s="3"/>
      <c r="E39" s="3">
        <v>9</v>
      </c>
      <c r="F39" s="3">
        <v>7</v>
      </c>
      <c r="G39" s="3">
        <v>9</v>
      </c>
      <c r="H39" s="4">
        <v>12</v>
      </c>
      <c r="I39" s="3">
        <v>8</v>
      </c>
      <c r="J39" s="3">
        <v>7</v>
      </c>
      <c r="K39" s="3">
        <v>9</v>
      </c>
      <c r="L39" s="3">
        <v>9</v>
      </c>
      <c r="M39" s="3"/>
      <c r="N39" s="43"/>
      <c r="O39" s="3"/>
      <c r="P39" s="5">
        <f>(T39)+N39+(O39)</f>
        <v>85</v>
      </c>
      <c r="Q39" s="10"/>
      <c r="R39" s="8"/>
      <c r="T39" s="5">
        <f>SUM(C39:M39)</f>
        <v>85</v>
      </c>
    </row>
    <row r="40" spans="1:20" ht="15.75" customHeight="1" thickBot="1" x14ac:dyDescent="0.35">
      <c r="A40" s="21" t="s">
        <v>42</v>
      </c>
      <c r="B40" s="47">
        <v>35</v>
      </c>
      <c r="C40" s="2">
        <v>16</v>
      </c>
      <c r="D40" s="3">
        <v>9</v>
      </c>
      <c r="E40" s="3">
        <v>6</v>
      </c>
      <c r="F40" s="3">
        <v>8</v>
      </c>
      <c r="G40" s="3"/>
      <c r="H40" s="4">
        <v>12</v>
      </c>
      <c r="I40" s="3">
        <v>8</v>
      </c>
      <c r="J40" s="3">
        <v>7</v>
      </c>
      <c r="K40" s="3">
        <v>10</v>
      </c>
      <c r="L40" s="3">
        <v>9</v>
      </c>
      <c r="M40" s="3"/>
      <c r="N40" s="3"/>
      <c r="O40" s="3"/>
      <c r="P40" s="5">
        <f>(T40)+N40+(O40)</f>
        <v>85</v>
      </c>
      <c r="Q40" s="44"/>
      <c r="R40" s="45">
        <f>P39+P40</f>
        <v>170</v>
      </c>
      <c r="T40" s="5">
        <f>SUM(C40:M40)</f>
        <v>85</v>
      </c>
    </row>
    <row r="41" spans="1:20" ht="15.75" customHeight="1" thickTop="1" x14ac:dyDescent="0.25">
      <c r="A41" s="21" t="s">
        <v>31</v>
      </c>
      <c r="B41" s="47">
        <v>122</v>
      </c>
      <c r="C41" s="2"/>
      <c r="D41" s="3"/>
      <c r="E41" s="3">
        <v>7</v>
      </c>
      <c r="F41" s="3">
        <v>8</v>
      </c>
      <c r="G41" s="3"/>
      <c r="H41" s="4">
        <v>12</v>
      </c>
      <c r="I41" s="3">
        <v>7</v>
      </c>
      <c r="J41" s="3">
        <v>7</v>
      </c>
      <c r="K41" s="3">
        <v>8</v>
      </c>
      <c r="L41" s="3">
        <v>8</v>
      </c>
      <c r="M41" s="3"/>
      <c r="N41" s="3"/>
      <c r="O41" s="3"/>
      <c r="P41" s="5">
        <f>(T41)+N41+(O41)</f>
        <v>57</v>
      </c>
      <c r="Q41" s="10"/>
      <c r="R41" s="7"/>
      <c r="T41" s="5">
        <f>SUM(C41:M41)</f>
        <v>57</v>
      </c>
    </row>
    <row r="42" spans="1:20" ht="15.75" customHeight="1" thickBot="1" x14ac:dyDescent="0.35">
      <c r="A42" s="6" t="s">
        <v>125</v>
      </c>
      <c r="B42" s="48">
        <v>88</v>
      </c>
      <c r="C42" s="15">
        <v>18</v>
      </c>
      <c r="D42" s="16">
        <v>9</v>
      </c>
      <c r="E42" s="16">
        <v>8</v>
      </c>
      <c r="F42" s="16">
        <v>8</v>
      </c>
      <c r="G42" s="16">
        <v>10</v>
      </c>
      <c r="H42" s="17">
        <v>13</v>
      </c>
      <c r="I42" s="16">
        <v>8</v>
      </c>
      <c r="J42" s="16">
        <v>8</v>
      </c>
      <c r="K42" s="16">
        <v>10</v>
      </c>
      <c r="L42" s="16">
        <v>9</v>
      </c>
      <c r="M42" s="16"/>
      <c r="N42" s="16"/>
      <c r="O42" s="16">
        <v>3</v>
      </c>
      <c r="P42" s="5">
        <f>(T42)+N42+(O42)</f>
        <v>104</v>
      </c>
      <c r="Q42" s="11"/>
      <c r="R42" s="46">
        <f>P41+P42</f>
        <v>161</v>
      </c>
      <c r="T42" s="5">
        <f>SUM(C42:M42)</f>
        <v>101</v>
      </c>
    </row>
    <row r="43" spans="1:20" ht="15.75" customHeight="1" thickTop="1" thickBot="1" x14ac:dyDescent="0.35">
      <c r="A43" s="13"/>
      <c r="B43" s="84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0"/>
      <c r="Q43" s="14"/>
      <c r="R43" s="85"/>
    </row>
    <row r="44" spans="1:20" ht="15.75" customHeight="1" thickTop="1" x14ac:dyDescent="0.3">
      <c r="A44" s="21"/>
      <c r="B44" s="47">
        <v>12</v>
      </c>
      <c r="C44" s="2">
        <v>14</v>
      </c>
      <c r="D44" s="3">
        <v>10</v>
      </c>
      <c r="E44" s="3">
        <v>6</v>
      </c>
      <c r="F44" s="3">
        <v>8</v>
      </c>
      <c r="G44" s="3">
        <v>9</v>
      </c>
      <c r="H44" s="4">
        <v>12</v>
      </c>
      <c r="I44" s="3">
        <v>7</v>
      </c>
      <c r="J44" s="3">
        <v>8</v>
      </c>
      <c r="K44" s="3">
        <v>8</v>
      </c>
      <c r="L44" s="3">
        <v>6</v>
      </c>
      <c r="M44" s="3"/>
      <c r="N44" s="43"/>
      <c r="O44" s="3"/>
      <c r="P44" s="5">
        <f>(T44)+N44+(O44)</f>
        <v>88</v>
      </c>
      <c r="Q44" s="10"/>
      <c r="R44" s="8"/>
      <c r="T44" s="5">
        <f>SUM(C44:M44)</f>
        <v>88</v>
      </c>
    </row>
    <row r="45" spans="1:20" ht="18" thickBot="1" x14ac:dyDescent="0.35">
      <c r="A45" s="21" t="s">
        <v>33</v>
      </c>
      <c r="B45" s="47">
        <v>9</v>
      </c>
      <c r="C45" s="2">
        <v>14</v>
      </c>
      <c r="D45" s="3">
        <v>9</v>
      </c>
      <c r="E45" s="3">
        <v>6</v>
      </c>
      <c r="F45" s="3">
        <v>7</v>
      </c>
      <c r="G45" s="3"/>
      <c r="H45" s="4">
        <v>11</v>
      </c>
      <c r="I45" s="3">
        <v>8</v>
      </c>
      <c r="J45" s="3">
        <v>8</v>
      </c>
      <c r="K45" s="3">
        <v>9</v>
      </c>
      <c r="L45" s="3">
        <v>6</v>
      </c>
      <c r="M45" s="3"/>
      <c r="N45" s="3"/>
      <c r="O45" s="3"/>
      <c r="P45" s="5">
        <f>(T45)+N45+(O45)</f>
        <v>78</v>
      </c>
      <c r="Q45" s="44"/>
      <c r="R45" s="45">
        <f>P44+P45</f>
        <v>166</v>
      </c>
      <c r="T45" s="5">
        <f>SUM(C45:M45)</f>
        <v>78</v>
      </c>
    </row>
    <row r="46" spans="1:20" ht="15.75" customHeight="1" thickTop="1" x14ac:dyDescent="0.25">
      <c r="A46" s="21" t="s">
        <v>32</v>
      </c>
      <c r="B46" s="47">
        <v>4</v>
      </c>
      <c r="C46" s="2">
        <v>13</v>
      </c>
      <c r="D46" s="3"/>
      <c r="E46" s="3">
        <v>8</v>
      </c>
      <c r="F46" s="3">
        <v>7</v>
      </c>
      <c r="G46" s="3"/>
      <c r="H46" s="4">
        <v>11</v>
      </c>
      <c r="I46" s="3">
        <v>7</v>
      </c>
      <c r="J46" s="3">
        <v>7</v>
      </c>
      <c r="K46" s="3">
        <v>8</v>
      </c>
      <c r="L46" s="3">
        <v>6</v>
      </c>
      <c r="M46" s="3"/>
      <c r="N46" s="3"/>
      <c r="O46" s="3"/>
      <c r="P46" s="5">
        <f>(T46)+N46+(O46)</f>
        <v>67</v>
      </c>
      <c r="Q46" s="10"/>
      <c r="R46" s="7"/>
      <c r="T46" s="5">
        <f>SUM(C46:M46)</f>
        <v>67</v>
      </c>
    </row>
    <row r="47" spans="1:20" ht="18" thickBot="1" x14ac:dyDescent="0.35">
      <c r="A47" s="6" t="s">
        <v>115</v>
      </c>
      <c r="B47" s="48">
        <v>10</v>
      </c>
      <c r="C47" s="15">
        <v>15</v>
      </c>
      <c r="D47" s="16"/>
      <c r="E47" s="16">
        <v>10</v>
      </c>
      <c r="F47" s="16">
        <v>8</v>
      </c>
      <c r="G47" s="16">
        <v>10</v>
      </c>
      <c r="H47" s="17">
        <v>12</v>
      </c>
      <c r="I47" s="16">
        <v>8</v>
      </c>
      <c r="J47" s="16">
        <v>7</v>
      </c>
      <c r="K47" s="16">
        <v>9</v>
      </c>
      <c r="L47" s="16">
        <v>6</v>
      </c>
      <c r="M47" s="16"/>
      <c r="N47" s="16"/>
      <c r="O47" s="16"/>
      <c r="P47" s="5">
        <f>(T47)+N47+(O47)</f>
        <v>85</v>
      </c>
      <c r="Q47" s="11"/>
      <c r="R47" s="46">
        <f>P46+P47</f>
        <v>152</v>
      </c>
      <c r="T47" s="5">
        <f>SUM(C47:M47)</f>
        <v>85</v>
      </c>
    </row>
    <row r="48" spans="1:20" ht="15.75" customHeight="1" thickTop="1" thickBot="1" x14ac:dyDescent="0.35">
      <c r="A48" s="13" t="s">
        <v>116</v>
      </c>
      <c r="B48" s="84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14"/>
      <c r="R48" s="85"/>
    </row>
    <row r="49" spans="1:20" ht="15.75" customHeight="1" thickTop="1" x14ac:dyDescent="0.3">
      <c r="A49" s="21" t="s">
        <v>37</v>
      </c>
      <c r="B49" s="47">
        <v>52</v>
      </c>
      <c r="C49" s="2"/>
      <c r="D49" s="3"/>
      <c r="E49" s="3">
        <v>7</v>
      </c>
      <c r="F49" s="3">
        <v>8</v>
      </c>
      <c r="G49" s="3">
        <v>11</v>
      </c>
      <c r="H49" s="4">
        <v>11</v>
      </c>
      <c r="I49" s="3">
        <v>8</v>
      </c>
      <c r="J49" s="3">
        <v>7</v>
      </c>
      <c r="K49" s="3">
        <v>10</v>
      </c>
      <c r="L49" s="3">
        <v>8</v>
      </c>
      <c r="M49" s="3"/>
      <c r="N49" s="43"/>
      <c r="O49" s="3"/>
      <c r="P49" s="5">
        <f>(T49)+N49+(O49)</f>
        <v>70</v>
      </c>
      <c r="Q49" s="10"/>
      <c r="R49" s="8"/>
      <c r="T49" s="5">
        <f>SUM(C49:M49)</f>
        <v>70</v>
      </c>
    </row>
    <row r="50" spans="1:20" ht="18" thickBot="1" x14ac:dyDescent="0.35">
      <c r="A50" s="21" t="s">
        <v>35</v>
      </c>
      <c r="B50" s="47">
        <v>51</v>
      </c>
      <c r="C50" s="2"/>
      <c r="D50" s="3"/>
      <c r="E50" s="3">
        <v>6</v>
      </c>
      <c r="F50" s="3">
        <v>8</v>
      </c>
      <c r="G50" s="3"/>
      <c r="H50" s="4">
        <v>12</v>
      </c>
      <c r="I50" s="3">
        <v>8</v>
      </c>
      <c r="J50" s="3">
        <v>7</v>
      </c>
      <c r="K50" s="3">
        <v>10</v>
      </c>
      <c r="L50" s="3">
        <v>8</v>
      </c>
      <c r="M50" s="3"/>
      <c r="N50" s="3"/>
      <c r="O50" s="3"/>
      <c r="P50" s="5">
        <v>59</v>
      </c>
      <c r="Q50" s="44"/>
      <c r="R50" s="45">
        <f>P49+P50</f>
        <v>129</v>
      </c>
      <c r="T50" s="5">
        <f>SUM(C50:M50)</f>
        <v>59</v>
      </c>
    </row>
    <row r="51" spans="1:20" ht="15.75" customHeight="1" thickTop="1" x14ac:dyDescent="0.25">
      <c r="A51" s="21" t="s">
        <v>104</v>
      </c>
      <c r="B51" s="47">
        <v>70</v>
      </c>
      <c r="C51" s="2"/>
      <c r="D51" s="3"/>
      <c r="E51" s="3">
        <v>8</v>
      </c>
      <c r="F51" s="3">
        <v>7</v>
      </c>
      <c r="G51" s="3"/>
      <c r="H51" s="4">
        <v>12</v>
      </c>
      <c r="I51" s="3">
        <v>9</v>
      </c>
      <c r="J51" s="3">
        <v>8</v>
      </c>
      <c r="K51" s="3">
        <v>9</v>
      </c>
      <c r="L51" s="3">
        <v>9</v>
      </c>
      <c r="M51" s="3"/>
      <c r="N51" s="3"/>
      <c r="O51" s="3"/>
      <c r="P51" s="5">
        <f>(T51)+N51+(O51)</f>
        <v>62</v>
      </c>
      <c r="Q51" s="10"/>
      <c r="R51" s="7"/>
      <c r="T51" s="5">
        <f>SUM(C51:M51)</f>
        <v>62</v>
      </c>
    </row>
    <row r="52" spans="1:20" ht="18" thickBot="1" x14ac:dyDescent="0.35">
      <c r="A52" s="6" t="s">
        <v>122</v>
      </c>
      <c r="B52" s="48">
        <v>49</v>
      </c>
      <c r="C52" s="2"/>
      <c r="D52" s="3">
        <v>11</v>
      </c>
      <c r="E52" s="3">
        <v>8</v>
      </c>
      <c r="F52" s="3">
        <v>8</v>
      </c>
      <c r="G52" s="3">
        <v>11</v>
      </c>
      <c r="H52" s="4">
        <v>13</v>
      </c>
      <c r="I52" s="3">
        <v>9</v>
      </c>
      <c r="J52" s="3">
        <v>8</v>
      </c>
      <c r="K52" s="3">
        <v>8</v>
      </c>
      <c r="L52" s="3">
        <v>9</v>
      </c>
      <c r="M52" s="3"/>
      <c r="N52" s="3"/>
      <c r="O52" s="3"/>
      <c r="P52" s="5">
        <f>(T52)+N52+(O52)</f>
        <v>85</v>
      </c>
      <c r="Q52" s="11"/>
      <c r="R52" s="46">
        <f>P51+P52</f>
        <v>147</v>
      </c>
      <c r="T52" s="5">
        <f>SUM(C52:M52)</f>
        <v>85</v>
      </c>
    </row>
    <row r="53" spans="1:20" ht="15.75" customHeight="1" thickTop="1" thickBot="1" x14ac:dyDescent="0.35">
      <c r="A53" s="13"/>
      <c r="B53" s="84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20"/>
      <c r="P53" s="20"/>
      <c r="Q53" s="14"/>
      <c r="R53" s="85"/>
    </row>
    <row r="54" spans="1:20" ht="15.75" customHeight="1" thickTop="1" x14ac:dyDescent="0.3">
      <c r="A54" s="21" t="s">
        <v>34</v>
      </c>
      <c r="B54" s="47">
        <v>35</v>
      </c>
      <c r="C54" s="2">
        <v>16</v>
      </c>
      <c r="D54" s="3"/>
      <c r="E54" s="3">
        <v>8</v>
      </c>
      <c r="F54" s="3">
        <v>8</v>
      </c>
      <c r="G54" s="3">
        <v>12</v>
      </c>
      <c r="H54" s="4">
        <v>12</v>
      </c>
      <c r="I54" s="3">
        <v>8</v>
      </c>
      <c r="J54" s="3">
        <v>9</v>
      </c>
      <c r="K54" s="3">
        <v>10</v>
      </c>
      <c r="L54" s="3">
        <v>10</v>
      </c>
      <c r="M54" s="3"/>
      <c r="N54" s="43"/>
      <c r="O54" s="3"/>
      <c r="P54" s="5">
        <f>(T54)+N54+(O54)</f>
        <v>93</v>
      </c>
      <c r="Q54" s="10"/>
      <c r="R54" s="8"/>
      <c r="T54" s="5">
        <f>SUM(C54:M54)</f>
        <v>93</v>
      </c>
    </row>
    <row r="55" spans="1:20" ht="15.75" customHeight="1" thickBot="1" x14ac:dyDescent="0.35">
      <c r="A55" s="21" t="s">
        <v>35</v>
      </c>
      <c r="B55" s="47">
        <v>59</v>
      </c>
      <c r="C55" s="2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5">
        <f>(T55)+N55+(O55)</f>
        <v>0</v>
      </c>
      <c r="Q55" s="44"/>
      <c r="R55" s="45">
        <f>P54+P55</f>
        <v>93</v>
      </c>
      <c r="T55" s="5">
        <f>SUM(C55:M55)</f>
        <v>0</v>
      </c>
    </row>
    <row r="56" spans="1:20" ht="14.4" thickTop="1" x14ac:dyDescent="0.25">
      <c r="A56" s="21" t="s">
        <v>36</v>
      </c>
      <c r="B56" s="47">
        <v>26</v>
      </c>
      <c r="C56" s="2">
        <v>14</v>
      </c>
      <c r="D56" s="3"/>
      <c r="E56" s="3">
        <v>7</v>
      </c>
      <c r="F56" s="3">
        <v>7</v>
      </c>
      <c r="G56" s="3">
        <v>9</v>
      </c>
      <c r="H56" s="4">
        <v>12</v>
      </c>
      <c r="I56" s="3">
        <v>8</v>
      </c>
      <c r="J56" s="3">
        <v>7</v>
      </c>
      <c r="K56" s="3">
        <v>8</v>
      </c>
      <c r="L56" s="3">
        <v>7</v>
      </c>
      <c r="M56" s="3"/>
      <c r="N56" s="3"/>
      <c r="O56" s="3"/>
      <c r="P56" s="5">
        <f>(T56)+N56+(O56)</f>
        <v>79</v>
      </c>
      <c r="Q56" s="10"/>
      <c r="R56" s="7"/>
      <c r="T56" s="5">
        <f>SUM(C56:M56)</f>
        <v>79</v>
      </c>
    </row>
    <row r="57" spans="1:20" ht="18" thickBot="1" x14ac:dyDescent="0.35">
      <c r="A57" s="6" t="s">
        <v>114</v>
      </c>
      <c r="B57" s="48">
        <v>79</v>
      </c>
      <c r="C57" s="15">
        <v>13</v>
      </c>
      <c r="D57" s="16">
        <v>9</v>
      </c>
      <c r="E57" s="16">
        <v>8</v>
      </c>
      <c r="F57" s="16">
        <v>8</v>
      </c>
      <c r="G57" s="16"/>
      <c r="H57" s="17">
        <v>13</v>
      </c>
      <c r="I57" s="16">
        <v>8</v>
      </c>
      <c r="J57" s="16">
        <v>8</v>
      </c>
      <c r="K57" s="16">
        <v>8</v>
      </c>
      <c r="L57" s="16">
        <v>6</v>
      </c>
      <c r="M57" s="16"/>
      <c r="N57" s="16"/>
      <c r="O57" s="16"/>
      <c r="P57" s="5">
        <f>(T57)+N57+(O57)</f>
        <v>81</v>
      </c>
      <c r="Q57" s="11"/>
      <c r="R57" s="46">
        <f>P56+P57</f>
        <v>160</v>
      </c>
      <c r="T57" s="5">
        <f>SUM(C57:M57)</f>
        <v>81</v>
      </c>
    </row>
    <row r="58" spans="1:20" ht="15.75" customHeight="1" thickTop="1" thickBot="1" x14ac:dyDescent="0.35">
      <c r="A58" s="13"/>
      <c r="B58" s="84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20"/>
      <c r="P58" s="20"/>
      <c r="Q58" s="14"/>
      <c r="R58" s="85"/>
    </row>
    <row r="59" spans="1:20" ht="15.75" customHeight="1" thickTop="1" x14ac:dyDescent="0.3">
      <c r="A59" s="21" t="s">
        <v>29</v>
      </c>
      <c r="B59" s="47">
        <v>112</v>
      </c>
      <c r="C59" s="2"/>
      <c r="D59" s="3"/>
      <c r="E59" s="3"/>
      <c r="F59" s="3"/>
      <c r="G59" s="3"/>
      <c r="H59" s="4"/>
      <c r="I59" s="3"/>
      <c r="J59" s="3"/>
      <c r="K59" s="3"/>
      <c r="L59" s="3"/>
      <c r="M59" s="3"/>
      <c r="N59" s="43"/>
      <c r="O59" s="3"/>
      <c r="P59" s="5">
        <f>(T59)+N59+(O59)</f>
        <v>0</v>
      </c>
      <c r="Q59" s="10"/>
      <c r="R59" s="8"/>
      <c r="T59" s="5">
        <f>SUM(C59:M59)</f>
        <v>0</v>
      </c>
    </row>
    <row r="60" spans="1:20" ht="18" thickBot="1" x14ac:dyDescent="0.35">
      <c r="A60" s="21" t="s">
        <v>30</v>
      </c>
      <c r="B60" s="47">
        <v>42</v>
      </c>
      <c r="C60" s="2"/>
      <c r="D60" s="3"/>
      <c r="E60" s="3">
        <v>8</v>
      </c>
      <c r="F60" s="3">
        <v>9</v>
      </c>
      <c r="G60" s="3"/>
      <c r="H60" s="4">
        <v>12</v>
      </c>
      <c r="I60" s="3">
        <v>8</v>
      </c>
      <c r="J60" s="3">
        <v>8</v>
      </c>
      <c r="K60" s="3">
        <v>9</v>
      </c>
      <c r="L60" s="3">
        <v>6</v>
      </c>
      <c r="M60" s="3"/>
      <c r="N60" s="3"/>
      <c r="O60" s="3"/>
      <c r="P60" s="5">
        <f>(T60)+N60+(O60)</f>
        <v>60</v>
      </c>
      <c r="Q60" s="44"/>
      <c r="R60" s="45">
        <f>P59+P60</f>
        <v>60</v>
      </c>
      <c r="T60" s="5">
        <f>SUM(C60:M60)</f>
        <v>60</v>
      </c>
    </row>
    <row r="61" spans="1:20" ht="15.75" customHeight="1" thickTop="1" x14ac:dyDescent="0.25">
      <c r="A61" s="21" t="s">
        <v>31</v>
      </c>
      <c r="B61" s="47">
        <v>114</v>
      </c>
      <c r="C61" s="2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5">
        <f>(T61)+N61+(O61)</f>
        <v>0</v>
      </c>
      <c r="Q61" s="10"/>
      <c r="R61" s="7"/>
      <c r="T61" s="5">
        <f>SUM(C61:M61)</f>
        <v>0</v>
      </c>
    </row>
    <row r="62" spans="1:20" ht="18" thickBot="1" x14ac:dyDescent="0.35">
      <c r="A62" s="6" t="s">
        <v>112</v>
      </c>
      <c r="B62" s="48">
        <v>134</v>
      </c>
      <c r="C62" s="15">
        <v>14</v>
      </c>
      <c r="D62" s="16">
        <v>10</v>
      </c>
      <c r="E62" s="16">
        <v>10</v>
      </c>
      <c r="F62" s="16">
        <v>8</v>
      </c>
      <c r="G62" s="16">
        <v>10</v>
      </c>
      <c r="H62" s="17">
        <v>15</v>
      </c>
      <c r="I62" s="16">
        <v>9</v>
      </c>
      <c r="J62" s="16">
        <v>10</v>
      </c>
      <c r="K62" s="16">
        <v>11</v>
      </c>
      <c r="L62" s="16">
        <v>9</v>
      </c>
      <c r="M62" s="16"/>
      <c r="N62" s="16"/>
      <c r="O62" s="16">
        <v>3</v>
      </c>
      <c r="P62" s="5">
        <f>(T62)+N62+(O62)</f>
        <v>109</v>
      </c>
      <c r="Q62" s="11"/>
      <c r="R62" s="46">
        <f>P61+P62</f>
        <v>109</v>
      </c>
      <c r="T62" s="5">
        <f>SUM(C62:M62)</f>
        <v>106</v>
      </c>
    </row>
    <row r="63" spans="1:20" ht="15.75" customHeight="1" thickTop="1" thickBot="1" x14ac:dyDescent="0.35">
      <c r="A63" s="13"/>
      <c r="B63" s="84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14"/>
      <c r="R63" s="85"/>
    </row>
    <row r="64" spans="1:20" ht="16.2" thickTop="1" x14ac:dyDescent="0.3">
      <c r="A64" s="21"/>
      <c r="B64" s="47"/>
      <c r="C64" s="2"/>
      <c r="D64" s="3"/>
      <c r="E64" s="3"/>
      <c r="F64" s="3"/>
      <c r="G64" s="3"/>
      <c r="H64" s="4"/>
      <c r="I64" s="3"/>
      <c r="J64" s="3"/>
      <c r="K64" s="3"/>
      <c r="L64" s="3"/>
      <c r="M64" s="3"/>
      <c r="N64" s="43"/>
      <c r="O64" s="3"/>
      <c r="P64" s="5">
        <f>(T64)+N64+(O64)</f>
        <v>0</v>
      </c>
      <c r="Q64" s="10"/>
      <c r="R64" s="8"/>
      <c r="T64" s="5">
        <f>SUM(C64:M64)</f>
        <v>0</v>
      </c>
    </row>
    <row r="65" spans="1:20" ht="18" thickBot="1" x14ac:dyDescent="0.35">
      <c r="A65" s="21"/>
      <c r="B65" s="47"/>
      <c r="C65" s="2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5">
        <f>(T65)+N65+(O65)</f>
        <v>0</v>
      </c>
      <c r="Q65" s="44"/>
      <c r="R65" s="45">
        <f>P64+P65</f>
        <v>0</v>
      </c>
      <c r="T65" s="5">
        <f>SUM(C65:M65)</f>
        <v>0</v>
      </c>
    </row>
    <row r="66" spans="1:20" ht="14.4" thickTop="1" x14ac:dyDescent="0.25">
      <c r="A66" s="21"/>
      <c r="B66" s="47"/>
      <c r="C66" s="2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5">
        <f>(T66)+N66+(O66)</f>
        <v>0</v>
      </c>
      <c r="Q66" s="10"/>
      <c r="R66" s="7"/>
      <c r="T66" s="5">
        <f>SUM(C66:M66)</f>
        <v>0</v>
      </c>
    </row>
    <row r="67" spans="1:20" ht="18" thickBot="1" x14ac:dyDescent="0.35">
      <c r="A67" s="6"/>
      <c r="B67" s="48"/>
      <c r="C67" s="15"/>
      <c r="D67" s="16"/>
      <c r="E67" s="16"/>
      <c r="F67" s="16"/>
      <c r="G67" s="16"/>
      <c r="H67" s="17"/>
      <c r="I67" s="16"/>
      <c r="J67" s="16"/>
      <c r="K67" s="16"/>
      <c r="L67" s="16"/>
      <c r="M67" s="16"/>
      <c r="N67" s="16"/>
      <c r="O67" s="16"/>
      <c r="P67" s="5">
        <f>(T67)+N67+(O67)</f>
        <v>0</v>
      </c>
      <c r="Q67" s="11"/>
      <c r="R67" s="46">
        <f>P66+P67</f>
        <v>0</v>
      </c>
      <c r="T67" s="5">
        <f>SUM(C67:M67)</f>
        <v>0</v>
      </c>
    </row>
    <row r="68" spans="1:20" ht="16.8" thickTop="1" thickBot="1" x14ac:dyDescent="0.35">
      <c r="A68" s="13"/>
      <c r="B68" s="84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14"/>
      <c r="R68" s="85"/>
    </row>
    <row r="69" spans="1:20" ht="16.2" thickTop="1" x14ac:dyDescent="0.3">
      <c r="A69" s="21"/>
      <c r="B69" s="47"/>
      <c r="C69" s="2"/>
      <c r="D69" s="3"/>
      <c r="E69" s="3"/>
      <c r="F69" s="3"/>
      <c r="G69" s="3"/>
      <c r="H69" s="4"/>
      <c r="I69" s="3"/>
      <c r="J69" s="3"/>
      <c r="K69" s="3"/>
      <c r="L69" s="3"/>
      <c r="M69" s="3"/>
      <c r="N69" s="43"/>
      <c r="O69" s="3"/>
      <c r="P69" s="5">
        <f>(T69)+N69+(O69)</f>
        <v>0</v>
      </c>
      <c r="Q69" s="10"/>
      <c r="R69" s="8"/>
      <c r="T69" s="5">
        <f>SUM(C69:M69)</f>
        <v>0</v>
      </c>
    </row>
    <row r="70" spans="1:20" ht="18" thickBot="1" x14ac:dyDescent="0.35">
      <c r="A70" s="21"/>
      <c r="B70" s="47"/>
      <c r="C70" s="2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5">
        <v>0</v>
      </c>
      <c r="Q70" s="44"/>
      <c r="R70" s="45">
        <f>P69+P70</f>
        <v>0</v>
      </c>
      <c r="T70" s="5">
        <f>SUM(C70:M70)</f>
        <v>0</v>
      </c>
    </row>
    <row r="71" spans="1:20" ht="14.4" thickTop="1" x14ac:dyDescent="0.25">
      <c r="A71" s="21"/>
      <c r="B71" s="47"/>
      <c r="C71" s="2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5">
        <f>(T71)+N71+(O71)</f>
        <v>0</v>
      </c>
      <c r="Q71" s="10"/>
      <c r="R71" s="7"/>
      <c r="T71" s="5">
        <f>SUM(C71:M71)</f>
        <v>0</v>
      </c>
    </row>
    <row r="72" spans="1:20" ht="18" thickBot="1" x14ac:dyDescent="0.35">
      <c r="A72" s="6"/>
      <c r="B72" s="48"/>
      <c r="C72" s="2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5">
        <f>(T72)+N72+(O72)</f>
        <v>0</v>
      </c>
      <c r="Q72" s="11"/>
      <c r="R72" s="46">
        <f>P71+P72</f>
        <v>0</v>
      </c>
      <c r="T72" s="5">
        <f>SUM(C72:M72)</f>
        <v>0</v>
      </c>
    </row>
    <row r="73" spans="1:20" ht="16.8" thickTop="1" thickBot="1" x14ac:dyDescent="0.35">
      <c r="A73" s="13"/>
      <c r="B73" s="84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  <c r="O73" s="20"/>
      <c r="P73" s="20"/>
      <c r="Q73" s="14"/>
      <c r="R73" s="85"/>
    </row>
    <row r="74" spans="1:20" ht="16.2" thickTop="1" x14ac:dyDescent="0.3">
      <c r="A74" s="21"/>
      <c r="B74" s="47"/>
      <c r="C74" s="2"/>
      <c r="D74" s="3"/>
      <c r="E74" s="3"/>
      <c r="F74" s="3"/>
      <c r="G74" s="3"/>
      <c r="H74" s="4"/>
      <c r="I74" s="3"/>
      <c r="J74" s="3"/>
      <c r="K74" s="3"/>
      <c r="L74" s="3"/>
      <c r="M74" s="3"/>
      <c r="N74" s="43"/>
      <c r="O74" s="3"/>
      <c r="P74" s="5">
        <f>(T74)+N74+(O74)</f>
        <v>0</v>
      </c>
      <c r="Q74" s="10"/>
      <c r="R74" s="8"/>
      <c r="T74" s="5">
        <f>SUM(C74:M74)</f>
        <v>0</v>
      </c>
    </row>
    <row r="75" spans="1:20" ht="18" thickBot="1" x14ac:dyDescent="0.35">
      <c r="A75" s="21"/>
      <c r="B75" s="47"/>
      <c r="C75" s="2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5">
        <f>(T75)+N75+(O75)</f>
        <v>0</v>
      </c>
      <c r="Q75" s="44"/>
      <c r="R75" s="45">
        <f>P74+P75</f>
        <v>0</v>
      </c>
      <c r="T75" s="5">
        <f>SUM(C75:M75)</f>
        <v>0</v>
      </c>
    </row>
    <row r="76" spans="1:20" ht="14.4" thickTop="1" x14ac:dyDescent="0.25">
      <c r="A76" s="21"/>
      <c r="B76" s="47"/>
      <c r="C76" s="2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5">
        <f>(T76)+N76+(O76)</f>
        <v>0</v>
      </c>
      <c r="Q76" s="10"/>
      <c r="R76" s="7"/>
      <c r="T76" s="5">
        <f>SUM(C76:M76)</f>
        <v>0</v>
      </c>
    </row>
    <row r="77" spans="1:20" ht="18" thickBot="1" x14ac:dyDescent="0.35">
      <c r="A77" s="6"/>
      <c r="B77" s="48"/>
      <c r="C77" s="15"/>
      <c r="D77" s="16"/>
      <c r="E77" s="16"/>
      <c r="F77" s="16"/>
      <c r="G77" s="16"/>
      <c r="H77" s="17"/>
      <c r="I77" s="16"/>
      <c r="J77" s="16"/>
      <c r="K77" s="16"/>
      <c r="L77" s="16"/>
      <c r="M77" s="16"/>
      <c r="N77" s="16"/>
      <c r="O77" s="16"/>
      <c r="P77" s="5">
        <f>(T77)+N77+(O77)</f>
        <v>0</v>
      </c>
      <c r="Q77" s="11"/>
      <c r="R77" s="46">
        <f>P76+P77</f>
        <v>0</v>
      </c>
      <c r="T77" s="5">
        <f>SUM(C77:M77)</f>
        <v>0</v>
      </c>
    </row>
    <row r="78" spans="1:20" ht="16.8" thickTop="1" thickBot="1" x14ac:dyDescent="0.35">
      <c r="A78" s="13"/>
      <c r="B78" s="84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0"/>
      <c r="O78" s="20"/>
      <c r="P78" s="20"/>
      <c r="Q78" s="14"/>
      <c r="R78" s="85"/>
    </row>
    <row r="79" spans="1:20" ht="16.2" thickTop="1" x14ac:dyDescent="0.3">
      <c r="A79" s="21"/>
      <c r="B79" s="47"/>
      <c r="C79" s="2"/>
      <c r="D79" s="3"/>
      <c r="E79" s="3"/>
      <c r="F79" s="3"/>
      <c r="G79" s="3"/>
      <c r="H79" s="4"/>
      <c r="I79" s="3"/>
      <c r="J79" s="3"/>
      <c r="K79" s="3"/>
      <c r="L79" s="3"/>
      <c r="M79" s="3"/>
      <c r="N79" s="43"/>
      <c r="O79" s="3"/>
      <c r="P79" s="5">
        <f>(T79)+N79+(O79)</f>
        <v>0</v>
      </c>
      <c r="Q79" s="10"/>
      <c r="R79" s="8"/>
      <c r="T79" s="5">
        <f>SUM(C79:M79)</f>
        <v>0</v>
      </c>
    </row>
    <row r="80" spans="1:20" ht="18" thickBot="1" x14ac:dyDescent="0.35">
      <c r="A80" s="21"/>
      <c r="B80" s="47"/>
      <c r="C80" s="2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5">
        <f>(T80)+N80+(O80)</f>
        <v>0</v>
      </c>
      <c r="Q80" s="44"/>
      <c r="R80" s="45">
        <f>P79+P80</f>
        <v>0</v>
      </c>
      <c r="T80" s="5">
        <f>SUM(C80:M80)</f>
        <v>0</v>
      </c>
    </row>
    <row r="81" spans="1:20" ht="14.4" thickTop="1" x14ac:dyDescent="0.25">
      <c r="A81" s="21"/>
      <c r="B81" s="47"/>
      <c r="C81" s="2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5">
        <f>(T81)+N81+(O81)</f>
        <v>0</v>
      </c>
      <c r="Q81" s="10"/>
      <c r="R81" s="7"/>
      <c r="T81" s="5">
        <f>SUM(C81:M81)</f>
        <v>0</v>
      </c>
    </row>
    <row r="82" spans="1:20" ht="18" thickBot="1" x14ac:dyDescent="0.35">
      <c r="A82" s="6"/>
      <c r="B82" s="48"/>
      <c r="C82" s="15"/>
      <c r="D82" s="16"/>
      <c r="E82" s="16"/>
      <c r="F82" s="16"/>
      <c r="G82" s="16"/>
      <c r="H82" s="17"/>
      <c r="I82" s="16"/>
      <c r="J82" s="16"/>
      <c r="K82" s="16"/>
      <c r="L82" s="16"/>
      <c r="M82" s="16"/>
      <c r="N82" s="16"/>
      <c r="O82" s="16"/>
      <c r="P82" s="5">
        <f>(T82)+N82+(O82)</f>
        <v>0</v>
      </c>
      <c r="Q82" s="11"/>
      <c r="R82" s="46">
        <f>P81+P82</f>
        <v>0</v>
      </c>
      <c r="T82" s="5">
        <f>SUM(C82:M82)</f>
        <v>0</v>
      </c>
    </row>
    <row r="83" spans="1:20" ht="16.8" thickTop="1" thickBot="1" x14ac:dyDescent="0.35">
      <c r="A83" s="13"/>
      <c r="B83" s="84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0"/>
      <c r="O83" s="20"/>
      <c r="P83" s="20"/>
      <c r="Q83" s="14"/>
      <c r="R83" s="85"/>
    </row>
    <row r="84" spans="1:20" ht="16.2" thickTop="1" x14ac:dyDescent="0.3">
      <c r="A84" s="21"/>
      <c r="B84" s="47"/>
      <c r="C84" s="2" t="s">
        <v>0</v>
      </c>
      <c r="D84" s="3"/>
      <c r="E84" s="3"/>
      <c r="F84" s="3"/>
      <c r="G84" s="3"/>
      <c r="H84" s="4"/>
      <c r="I84" s="3"/>
      <c r="J84" s="3"/>
      <c r="K84" s="3"/>
      <c r="L84" s="3"/>
      <c r="M84" s="3"/>
      <c r="N84" s="43"/>
      <c r="O84" s="3"/>
      <c r="P84" s="5">
        <f>(T84)+N84+(O84)</f>
        <v>0</v>
      </c>
      <c r="Q84" s="10"/>
      <c r="R84" s="8"/>
      <c r="T84" s="5">
        <f>SUM(C84:M84)</f>
        <v>0</v>
      </c>
    </row>
    <row r="85" spans="1:20" ht="18" thickBot="1" x14ac:dyDescent="0.35">
      <c r="A85" s="21"/>
      <c r="B85" s="47"/>
      <c r="C85" s="2" t="s">
        <v>0</v>
      </c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5">
        <f>(T85)+N85+(O85)</f>
        <v>0</v>
      </c>
      <c r="Q85" s="44"/>
      <c r="R85" s="45">
        <f>P84+P85</f>
        <v>0</v>
      </c>
      <c r="T85" s="5">
        <f>SUM(C85:M85)</f>
        <v>0</v>
      </c>
    </row>
    <row r="86" spans="1:20" ht="14.4" thickTop="1" x14ac:dyDescent="0.25">
      <c r="A86" s="21"/>
      <c r="B86" s="47"/>
      <c r="C86" s="2" t="s">
        <v>0</v>
      </c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5">
        <f>(T86)+N86+(O86)</f>
        <v>0</v>
      </c>
      <c r="Q86" s="10"/>
      <c r="R86" s="7"/>
      <c r="T86" s="5">
        <f>SUM(C86:M86)</f>
        <v>0</v>
      </c>
    </row>
    <row r="87" spans="1:20" ht="18" thickBot="1" x14ac:dyDescent="0.35">
      <c r="A87" s="6"/>
      <c r="B87" s="48"/>
      <c r="C87" s="15" t="s">
        <v>0</v>
      </c>
      <c r="D87" s="16"/>
      <c r="E87" s="16"/>
      <c r="F87" s="16"/>
      <c r="G87" s="16"/>
      <c r="H87" s="17"/>
      <c r="I87" s="16"/>
      <c r="J87" s="16"/>
      <c r="K87" s="16"/>
      <c r="L87" s="16"/>
      <c r="M87" s="16"/>
      <c r="N87" s="16"/>
      <c r="O87" s="16"/>
      <c r="P87" s="5">
        <f>(T87)+N87+(O87)</f>
        <v>0</v>
      </c>
      <c r="Q87" s="11"/>
      <c r="R87" s="46">
        <f>P86+P87</f>
        <v>0</v>
      </c>
      <c r="T87" s="5">
        <f>SUM(C87:M87)</f>
        <v>0</v>
      </c>
    </row>
    <row r="88" spans="1:20" ht="16.8" thickTop="1" thickBot="1" x14ac:dyDescent="0.35">
      <c r="A88" s="13"/>
      <c r="B88" s="84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0"/>
      <c r="O88" s="20"/>
      <c r="P88" s="20"/>
      <c r="Q88" s="14"/>
      <c r="R88" s="85"/>
    </row>
    <row r="89" spans="1:20" ht="16.2" thickTop="1" x14ac:dyDescent="0.3">
      <c r="A89" s="21"/>
      <c r="B89" s="47"/>
      <c r="C89" s="2"/>
      <c r="D89" s="3"/>
      <c r="E89" s="3"/>
      <c r="F89" s="3"/>
      <c r="G89" s="3"/>
      <c r="H89" s="4"/>
      <c r="I89" s="3"/>
      <c r="J89" s="3"/>
      <c r="K89" s="3"/>
      <c r="L89" s="3"/>
      <c r="M89" s="3"/>
      <c r="N89" s="43"/>
      <c r="O89" s="3"/>
      <c r="P89" s="5">
        <f>(T89)+N89+(O89)</f>
        <v>0</v>
      </c>
      <c r="Q89" s="10"/>
      <c r="R89" s="8"/>
      <c r="T89" s="5">
        <f>SUM(C89:M89)</f>
        <v>0</v>
      </c>
    </row>
    <row r="90" spans="1:20" ht="18" thickBot="1" x14ac:dyDescent="0.35">
      <c r="A90" s="21"/>
      <c r="B90" s="47"/>
      <c r="C90" s="2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5">
        <f>(T90)+N90+(O90)</f>
        <v>0</v>
      </c>
      <c r="Q90" s="44"/>
      <c r="R90" s="45">
        <f>P89+P90</f>
        <v>0</v>
      </c>
      <c r="T90" s="5">
        <f>SUM(C90:M90)</f>
        <v>0</v>
      </c>
    </row>
    <row r="91" spans="1:20" ht="14.4" thickTop="1" x14ac:dyDescent="0.25">
      <c r="A91" s="21"/>
      <c r="B91" s="47"/>
      <c r="C91" s="2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5">
        <f>(T91)+N91+(O91)</f>
        <v>0</v>
      </c>
      <c r="Q91" s="10"/>
      <c r="R91" s="7"/>
      <c r="T91" s="5">
        <f>SUM(C91:M91)</f>
        <v>0</v>
      </c>
    </row>
    <row r="92" spans="1:20" ht="18" thickBot="1" x14ac:dyDescent="0.35">
      <c r="A92" s="6"/>
      <c r="B92" s="48"/>
      <c r="C92" s="15"/>
      <c r="D92" s="16"/>
      <c r="E92" s="16"/>
      <c r="F92" s="16"/>
      <c r="G92" s="16"/>
      <c r="H92" s="17"/>
      <c r="I92" s="16"/>
      <c r="J92" s="16"/>
      <c r="K92" s="16"/>
      <c r="L92" s="16"/>
      <c r="M92" s="16"/>
      <c r="N92" s="16"/>
      <c r="O92" s="16"/>
      <c r="P92" s="5">
        <f>(T92)+N92+(O92)</f>
        <v>0</v>
      </c>
      <c r="Q92" s="11"/>
      <c r="R92" s="46">
        <f>P91+P92</f>
        <v>0</v>
      </c>
      <c r="T92" s="5">
        <f>SUM(C92:M92)</f>
        <v>0</v>
      </c>
    </row>
    <row r="93" spans="1:20" ht="16.8" thickTop="1" thickBot="1" x14ac:dyDescent="0.35">
      <c r="A93" s="13"/>
      <c r="B93" s="84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14"/>
      <c r="R93" s="85"/>
    </row>
    <row r="94" spans="1:20" ht="16.2" thickTop="1" x14ac:dyDescent="0.3">
      <c r="A94" s="21"/>
      <c r="B94" s="47"/>
      <c r="C94" s="2"/>
      <c r="D94" s="3"/>
      <c r="E94" s="3"/>
      <c r="F94" s="3"/>
      <c r="G94" s="3"/>
      <c r="H94" s="4"/>
      <c r="I94" s="3"/>
      <c r="J94" s="3"/>
      <c r="K94" s="3"/>
      <c r="L94" s="3"/>
      <c r="M94" s="3"/>
      <c r="N94" s="43"/>
      <c r="O94" s="3"/>
      <c r="P94" s="5">
        <f>(T94)+N94+(O94)</f>
        <v>0</v>
      </c>
      <c r="Q94" s="10"/>
      <c r="R94" s="8"/>
      <c r="T94" s="5">
        <f>SUM(C94:M94)</f>
        <v>0</v>
      </c>
    </row>
    <row r="95" spans="1:20" ht="18" thickBot="1" x14ac:dyDescent="0.35">
      <c r="A95" s="21"/>
      <c r="B95" s="47"/>
      <c r="C95" s="2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5">
        <v>0</v>
      </c>
      <c r="Q95" s="44"/>
      <c r="R95" s="45">
        <f>P94+P95</f>
        <v>0</v>
      </c>
      <c r="T95" s="5">
        <f>SUM(C95:M95)</f>
        <v>0</v>
      </c>
    </row>
    <row r="96" spans="1:20" ht="14.4" thickTop="1" x14ac:dyDescent="0.25">
      <c r="A96" s="21"/>
      <c r="B96" s="47"/>
      <c r="C96" s="2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5">
        <f>(T96)+N96+(O96)</f>
        <v>0</v>
      </c>
      <c r="Q96" s="10"/>
      <c r="R96" s="7"/>
      <c r="T96" s="5">
        <f>SUM(C96:M96)</f>
        <v>0</v>
      </c>
    </row>
    <row r="97" spans="1:20" ht="18" thickBot="1" x14ac:dyDescent="0.35">
      <c r="A97" s="6"/>
      <c r="B97" s="48"/>
      <c r="C97" s="2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5">
        <f>(T97)+N97+(O97)</f>
        <v>0</v>
      </c>
      <c r="Q97" s="11"/>
      <c r="R97" s="46">
        <f>P96+P97</f>
        <v>0</v>
      </c>
      <c r="T97" s="5">
        <f>SUM(C97:M97)</f>
        <v>0</v>
      </c>
    </row>
    <row r="98" spans="1:20" ht="16.8" thickTop="1" thickBot="1" x14ac:dyDescent="0.35">
      <c r="A98" s="13"/>
      <c r="B98" s="84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0"/>
      <c r="O98" s="20"/>
      <c r="P98" s="20"/>
      <c r="Q98" s="14"/>
      <c r="R98" s="85"/>
    </row>
    <row r="99" spans="1:20" ht="16.2" thickTop="1" x14ac:dyDescent="0.3">
      <c r="A99" s="21"/>
      <c r="B99" s="47"/>
      <c r="C99" s="2"/>
      <c r="D99" s="3"/>
      <c r="E99" s="3"/>
      <c r="F99" s="3"/>
      <c r="G99" s="3"/>
      <c r="H99" s="4"/>
      <c r="I99" s="3"/>
      <c r="J99" s="3"/>
      <c r="K99" s="3"/>
      <c r="L99" s="3"/>
      <c r="M99" s="3"/>
      <c r="N99" s="43"/>
      <c r="O99" s="3"/>
      <c r="P99" s="5">
        <f>(T99)+N99+(O99)</f>
        <v>0</v>
      </c>
      <c r="Q99" s="10"/>
      <c r="R99" s="8"/>
      <c r="T99" s="5">
        <f>SUM(C99:M99)</f>
        <v>0</v>
      </c>
    </row>
    <row r="100" spans="1:20" ht="18" thickBot="1" x14ac:dyDescent="0.35">
      <c r="A100" s="21"/>
      <c r="B100" s="47"/>
      <c r="C100" s="2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5">
        <f>(T100)+N100+(O100)</f>
        <v>0</v>
      </c>
      <c r="Q100" s="44"/>
      <c r="R100" s="45">
        <f>P99+P100</f>
        <v>0</v>
      </c>
      <c r="T100" s="5">
        <f>SUM(C100:M100)</f>
        <v>0</v>
      </c>
    </row>
    <row r="101" spans="1:20" ht="14.4" thickTop="1" x14ac:dyDescent="0.25">
      <c r="A101" s="21"/>
      <c r="B101" s="47"/>
      <c r="C101" s="2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5">
        <f>(T101)+N101+(O101)</f>
        <v>0</v>
      </c>
      <c r="Q101" s="10"/>
      <c r="R101" s="7"/>
      <c r="T101" s="5">
        <f>SUM(C101:M101)</f>
        <v>0</v>
      </c>
    </row>
    <row r="102" spans="1:20" ht="18" thickBot="1" x14ac:dyDescent="0.35">
      <c r="A102" s="6"/>
      <c r="B102" s="48"/>
      <c r="C102" s="15"/>
      <c r="D102" s="16"/>
      <c r="E102" s="16"/>
      <c r="F102" s="16"/>
      <c r="G102" s="16"/>
      <c r="H102" s="17"/>
      <c r="I102" s="16"/>
      <c r="J102" s="16"/>
      <c r="K102" s="16"/>
      <c r="L102" s="16"/>
      <c r="M102" s="16"/>
      <c r="N102" s="16"/>
      <c r="O102" s="16"/>
      <c r="P102" s="5">
        <f>(T102)+N102+(O102)</f>
        <v>0</v>
      </c>
      <c r="Q102" s="11"/>
      <c r="R102" s="46">
        <f>P101+P102</f>
        <v>0</v>
      </c>
      <c r="T102" s="5">
        <f>SUM(C102:M102)</f>
        <v>0</v>
      </c>
    </row>
    <row r="103" spans="1:20" ht="16.8" thickTop="1" thickBot="1" x14ac:dyDescent="0.35">
      <c r="A103" s="13"/>
      <c r="B103" s="84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0"/>
      <c r="O103" s="20"/>
      <c r="P103" s="20"/>
      <c r="Q103" s="14"/>
      <c r="R103" s="85"/>
    </row>
    <row r="104" spans="1:20" ht="16.2" thickTop="1" x14ac:dyDescent="0.3">
      <c r="A104" s="21"/>
      <c r="B104" s="47"/>
      <c r="C104" s="2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43"/>
      <c r="O104" s="3"/>
      <c r="P104" s="5">
        <f>(T104)+N104+(O104)</f>
        <v>0</v>
      </c>
      <c r="Q104" s="10"/>
      <c r="R104" s="8"/>
      <c r="T104" s="5">
        <f>SUM(C104:M104)</f>
        <v>0</v>
      </c>
    </row>
    <row r="105" spans="1:20" ht="18" thickBot="1" x14ac:dyDescent="0.35">
      <c r="A105" s="21"/>
      <c r="B105" s="47"/>
      <c r="C105" s="2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5">
        <f>(T105)+N105+(O105)</f>
        <v>0</v>
      </c>
      <c r="Q105" s="44"/>
      <c r="R105" s="45">
        <f>P104+P105</f>
        <v>0</v>
      </c>
      <c r="T105" s="5">
        <f>SUM(C105:M105)</f>
        <v>0</v>
      </c>
    </row>
    <row r="106" spans="1:20" ht="14.4" thickTop="1" x14ac:dyDescent="0.25">
      <c r="A106" s="21"/>
      <c r="B106" s="47"/>
      <c r="C106" s="2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5">
        <f>(T106)+N106+(O106)</f>
        <v>0</v>
      </c>
      <c r="Q106" s="10"/>
      <c r="R106" s="7"/>
      <c r="T106" s="5">
        <f>SUM(C106:M106)</f>
        <v>0</v>
      </c>
    </row>
    <row r="107" spans="1:20" ht="18" thickBot="1" x14ac:dyDescent="0.35">
      <c r="A107" s="6"/>
      <c r="B107" s="48"/>
      <c r="C107" s="15"/>
      <c r="D107" s="16"/>
      <c r="E107" s="16"/>
      <c r="F107" s="16"/>
      <c r="G107" s="16"/>
      <c r="H107" s="17"/>
      <c r="I107" s="16"/>
      <c r="J107" s="16"/>
      <c r="K107" s="16"/>
      <c r="L107" s="16"/>
      <c r="M107" s="16"/>
      <c r="N107" s="16"/>
      <c r="O107" s="16"/>
      <c r="P107" s="5">
        <f>(T107)+N107+(O107)</f>
        <v>0</v>
      </c>
      <c r="Q107" s="11"/>
      <c r="R107" s="46">
        <f>P106+P107</f>
        <v>0</v>
      </c>
      <c r="T107" s="5">
        <f>SUM(C107:M107)</f>
        <v>0</v>
      </c>
    </row>
    <row r="108" spans="1:20" ht="16.8" thickTop="1" thickBot="1" x14ac:dyDescent="0.35">
      <c r="A108" s="13"/>
      <c r="B108" s="84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0"/>
      <c r="O108" s="20"/>
      <c r="P108" s="20"/>
      <c r="Q108" s="14"/>
      <c r="R108" s="85"/>
    </row>
    <row r="109" spans="1:20" ht="16.2" thickTop="1" x14ac:dyDescent="0.3">
      <c r="A109" s="21"/>
      <c r="B109" s="47"/>
      <c r="C109" s="2" t="s">
        <v>0</v>
      </c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43"/>
      <c r="O109" s="3"/>
      <c r="P109" s="5">
        <f>(T109)+N109+(O109)</f>
        <v>0</v>
      </c>
      <c r="Q109" s="10"/>
      <c r="R109" s="8"/>
      <c r="T109" s="5">
        <f>SUM(C109:M109)</f>
        <v>0</v>
      </c>
    </row>
    <row r="110" spans="1:20" ht="18" thickBot="1" x14ac:dyDescent="0.35">
      <c r="A110" s="21"/>
      <c r="B110" s="47"/>
      <c r="C110" s="2" t="s">
        <v>0</v>
      </c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5">
        <f>(T110)+N110+(O110)</f>
        <v>0</v>
      </c>
      <c r="Q110" s="44"/>
      <c r="R110" s="45">
        <f>P109+P110</f>
        <v>0</v>
      </c>
      <c r="T110" s="5">
        <f>SUM(C110:M110)</f>
        <v>0</v>
      </c>
    </row>
    <row r="111" spans="1:20" ht="14.4" thickTop="1" x14ac:dyDescent="0.25">
      <c r="A111" s="21"/>
      <c r="B111" s="47"/>
      <c r="C111" s="2" t="s">
        <v>0</v>
      </c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5">
        <f>(T111)+N111+(O111)</f>
        <v>0</v>
      </c>
      <c r="Q111" s="10"/>
      <c r="R111" s="7"/>
      <c r="T111" s="5">
        <f>SUM(C111:M111)</f>
        <v>0</v>
      </c>
    </row>
    <row r="112" spans="1:20" ht="18" thickBot="1" x14ac:dyDescent="0.35">
      <c r="A112" s="6"/>
      <c r="B112" s="48"/>
      <c r="C112" s="15" t="s">
        <v>0</v>
      </c>
      <c r="D112" s="16"/>
      <c r="E112" s="16"/>
      <c r="F112" s="16"/>
      <c r="G112" s="16"/>
      <c r="H112" s="17"/>
      <c r="I112" s="16"/>
      <c r="J112" s="16"/>
      <c r="K112" s="16"/>
      <c r="L112" s="16"/>
      <c r="M112" s="16"/>
      <c r="N112" s="16"/>
      <c r="O112" s="16"/>
      <c r="P112" s="5">
        <f>(T112)+N112+(O112)</f>
        <v>0</v>
      </c>
      <c r="Q112" s="11"/>
      <c r="R112" s="46">
        <f>P111+P112</f>
        <v>0</v>
      </c>
      <c r="T112" s="5">
        <f>SUM(C112:M112)</f>
        <v>0</v>
      </c>
    </row>
    <row r="113" spans="1:20" ht="16.8" thickTop="1" thickBot="1" x14ac:dyDescent="0.35">
      <c r="A113" s="13"/>
      <c r="B113" s="84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20"/>
      <c r="O113" s="20"/>
      <c r="P113" s="20"/>
      <c r="Q113" s="14"/>
      <c r="R113" s="85"/>
    </row>
    <row r="114" spans="1:20" ht="16.2" thickTop="1" x14ac:dyDescent="0.3">
      <c r="A114" s="21"/>
      <c r="B114" s="47"/>
      <c r="C114" s="2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43"/>
      <c r="O114" s="3"/>
      <c r="P114" s="5">
        <f>(T114)+N114+(O114)</f>
        <v>0</v>
      </c>
      <c r="Q114" s="10"/>
      <c r="R114" s="8"/>
      <c r="T114" s="5">
        <f>SUM(C114:M114)</f>
        <v>0</v>
      </c>
    </row>
    <row r="115" spans="1:20" ht="18" thickBot="1" x14ac:dyDescent="0.35">
      <c r="A115" s="21"/>
      <c r="B115" s="47"/>
      <c r="C115" s="2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5">
        <f>(T115)+N115+(O115)</f>
        <v>0</v>
      </c>
      <c r="Q115" s="44"/>
      <c r="R115" s="45">
        <f>P114+P115</f>
        <v>0</v>
      </c>
      <c r="T115" s="5">
        <f>SUM(C115:M115)</f>
        <v>0</v>
      </c>
    </row>
    <row r="116" spans="1:20" ht="14.4" thickTop="1" x14ac:dyDescent="0.25">
      <c r="A116" s="21"/>
      <c r="B116" s="47"/>
      <c r="C116" s="2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5">
        <f>(T116)+N116+(O116)</f>
        <v>0</v>
      </c>
      <c r="Q116" s="10"/>
      <c r="R116" s="7"/>
      <c r="T116" s="5">
        <f>SUM(C116:M116)</f>
        <v>0</v>
      </c>
    </row>
    <row r="117" spans="1:20" ht="18" thickBot="1" x14ac:dyDescent="0.35">
      <c r="A117" s="6"/>
      <c r="B117" s="48"/>
      <c r="C117" s="15"/>
      <c r="D117" s="16"/>
      <c r="E117" s="16"/>
      <c r="F117" s="16"/>
      <c r="G117" s="16"/>
      <c r="H117" s="17"/>
      <c r="I117" s="16"/>
      <c r="J117" s="16"/>
      <c r="K117" s="16"/>
      <c r="L117" s="16"/>
      <c r="M117" s="16"/>
      <c r="N117" s="16"/>
      <c r="O117" s="16"/>
      <c r="P117" s="5">
        <f>(T117)+N117+(O117)</f>
        <v>0</v>
      </c>
      <c r="Q117" s="11"/>
      <c r="R117" s="46">
        <f>P116+P117</f>
        <v>0</v>
      </c>
      <c r="T117" s="5">
        <f>SUM(C117:M117)</f>
        <v>0</v>
      </c>
    </row>
    <row r="118" spans="1:20" ht="16.8" thickTop="1" thickBot="1" x14ac:dyDescent="0.35">
      <c r="A118" s="13"/>
      <c r="B118" s="84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20"/>
      <c r="P118" s="20"/>
      <c r="Q118" s="14"/>
      <c r="R118" s="85"/>
    </row>
    <row r="119" spans="1:20" ht="16.2" thickTop="1" x14ac:dyDescent="0.3">
      <c r="A119" s="21"/>
      <c r="B119" s="47"/>
      <c r="C119" s="2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43"/>
      <c r="O119" s="3"/>
      <c r="P119" s="5">
        <f>(T119)+N119+(O119)</f>
        <v>0</v>
      </c>
      <c r="Q119" s="10"/>
      <c r="R119" s="8"/>
      <c r="T119" s="5">
        <f>SUM(C119:M119)</f>
        <v>0</v>
      </c>
    </row>
    <row r="120" spans="1:20" ht="18" thickBot="1" x14ac:dyDescent="0.35">
      <c r="A120" s="21"/>
      <c r="B120" s="47"/>
      <c r="C120" s="2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5">
        <v>0</v>
      </c>
      <c r="Q120" s="44"/>
      <c r="R120" s="45">
        <f>P119+P120</f>
        <v>0</v>
      </c>
      <c r="T120" s="5">
        <f>SUM(C120:M120)</f>
        <v>0</v>
      </c>
    </row>
    <row r="121" spans="1:20" ht="14.4" thickTop="1" x14ac:dyDescent="0.25">
      <c r="A121" s="21"/>
      <c r="B121" s="47"/>
      <c r="C121" s="2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5">
        <f>(T121)+N121+(O121)</f>
        <v>0</v>
      </c>
      <c r="Q121" s="10"/>
      <c r="R121" s="7"/>
      <c r="T121" s="5">
        <f>SUM(C121:M121)</f>
        <v>0</v>
      </c>
    </row>
    <row r="122" spans="1:20" ht="18" thickBot="1" x14ac:dyDescent="0.35">
      <c r="A122" s="6"/>
      <c r="B122" s="48"/>
      <c r="C122" s="2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5">
        <f>(T122)+N122+(O122)</f>
        <v>0</v>
      </c>
      <c r="Q122" s="11"/>
      <c r="R122" s="46">
        <f>P121+P122</f>
        <v>0</v>
      </c>
      <c r="T122" s="5">
        <f>SUM(C122:M122)</f>
        <v>0</v>
      </c>
    </row>
    <row r="123" spans="1:20" ht="16.8" thickTop="1" thickBot="1" x14ac:dyDescent="0.35">
      <c r="A123" s="13"/>
      <c r="B123" s="84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20"/>
      <c r="O123" s="20"/>
      <c r="P123" s="20"/>
      <c r="Q123" s="14"/>
      <c r="R123" s="85"/>
    </row>
    <row r="124" spans="1:20" ht="16.2" thickTop="1" x14ac:dyDescent="0.3">
      <c r="A124" s="21"/>
      <c r="B124" s="47"/>
      <c r="C124" s="2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43"/>
      <c r="O124" s="3"/>
      <c r="P124" s="5">
        <f>(T124)+N124+(O124)</f>
        <v>0</v>
      </c>
      <c r="Q124" s="10"/>
      <c r="R124" s="8"/>
      <c r="T124" s="5">
        <f>SUM(C124:M124)</f>
        <v>0</v>
      </c>
    </row>
    <row r="125" spans="1:20" ht="18" thickBot="1" x14ac:dyDescent="0.35">
      <c r="A125" s="21"/>
      <c r="B125" s="47"/>
      <c r="C125" s="2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5">
        <f>(T125)+N125+(O125)</f>
        <v>0</v>
      </c>
      <c r="Q125" s="44"/>
      <c r="R125" s="45">
        <f>P124+P125</f>
        <v>0</v>
      </c>
      <c r="T125" s="5">
        <f>SUM(C125:M125)</f>
        <v>0</v>
      </c>
    </row>
    <row r="126" spans="1:20" ht="14.4" thickTop="1" x14ac:dyDescent="0.25">
      <c r="A126" s="21"/>
      <c r="B126" s="47"/>
      <c r="C126" s="2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5">
        <f>(T126)+N126+(O126)</f>
        <v>0</v>
      </c>
      <c r="Q126" s="10"/>
      <c r="R126" s="7"/>
      <c r="T126" s="5">
        <f>SUM(C126:M126)</f>
        <v>0</v>
      </c>
    </row>
    <row r="127" spans="1:20" ht="18" thickBot="1" x14ac:dyDescent="0.35">
      <c r="A127" s="6"/>
      <c r="B127" s="48"/>
      <c r="C127" s="15"/>
      <c r="D127" s="16"/>
      <c r="E127" s="16"/>
      <c r="F127" s="16"/>
      <c r="G127" s="16"/>
      <c r="H127" s="17"/>
      <c r="I127" s="16"/>
      <c r="J127" s="16"/>
      <c r="K127" s="16"/>
      <c r="L127" s="16"/>
      <c r="M127" s="16"/>
      <c r="N127" s="16"/>
      <c r="O127" s="16"/>
      <c r="P127" s="5">
        <f>(T127)+N127+(O127)</f>
        <v>0</v>
      </c>
      <c r="Q127" s="11"/>
      <c r="R127" s="46">
        <f>P126+P127</f>
        <v>0</v>
      </c>
      <c r="T127" s="5">
        <f>SUM(C127:M127)</f>
        <v>0</v>
      </c>
    </row>
    <row r="128" spans="1:20" ht="16.8" thickTop="1" thickBot="1" x14ac:dyDescent="0.35">
      <c r="A128" s="13"/>
      <c r="B128" s="84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20"/>
      <c r="O128" s="20"/>
      <c r="P128" s="20"/>
      <c r="Q128" s="14"/>
      <c r="R128" s="85"/>
    </row>
    <row r="129" spans="1:20" ht="16.2" thickTop="1" x14ac:dyDescent="0.3">
      <c r="A129" s="21"/>
      <c r="B129" s="47"/>
      <c r="C129" s="2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43"/>
      <c r="O129" s="3"/>
      <c r="P129" s="5">
        <f>(T129)+N129+(O129)</f>
        <v>0</v>
      </c>
      <c r="Q129" s="10"/>
      <c r="R129" s="8"/>
      <c r="T129" s="5">
        <f>SUM(C129:M129)</f>
        <v>0</v>
      </c>
    </row>
    <row r="130" spans="1:20" ht="18" thickBot="1" x14ac:dyDescent="0.35">
      <c r="A130" s="21"/>
      <c r="B130" s="47"/>
      <c r="C130" s="2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5">
        <f>(T130)+N130+(O130)</f>
        <v>0</v>
      </c>
      <c r="Q130" s="44"/>
      <c r="R130" s="45">
        <f>P129+P130</f>
        <v>0</v>
      </c>
      <c r="T130" s="5">
        <f>SUM(C130:M130)</f>
        <v>0</v>
      </c>
    </row>
    <row r="131" spans="1:20" ht="14.4" thickTop="1" x14ac:dyDescent="0.25">
      <c r="A131" s="21"/>
      <c r="B131" s="47"/>
      <c r="C131" s="2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5">
        <f>(T131)+N131+(O131)</f>
        <v>0</v>
      </c>
      <c r="Q131" s="10"/>
      <c r="R131" s="7"/>
      <c r="T131" s="5">
        <f>SUM(C131:M131)</f>
        <v>0</v>
      </c>
    </row>
    <row r="132" spans="1:20" ht="18" thickBot="1" x14ac:dyDescent="0.35">
      <c r="A132" s="6"/>
      <c r="B132" s="48"/>
      <c r="C132" s="15"/>
      <c r="D132" s="16"/>
      <c r="E132" s="16"/>
      <c r="F132" s="16"/>
      <c r="G132" s="16"/>
      <c r="H132" s="17"/>
      <c r="I132" s="16"/>
      <c r="J132" s="16"/>
      <c r="K132" s="16"/>
      <c r="L132" s="16"/>
      <c r="M132" s="16"/>
      <c r="N132" s="16"/>
      <c r="O132" s="16"/>
      <c r="P132" s="5">
        <f>(T132)+N132+(O132)</f>
        <v>0</v>
      </c>
      <c r="Q132" s="11"/>
      <c r="R132" s="46">
        <f>P131+P132</f>
        <v>0</v>
      </c>
      <c r="T132" s="5">
        <f>SUM(C132:M132)</f>
        <v>0</v>
      </c>
    </row>
    <row r="133" spans="1:20" ht="16.8" thickTop="1" thickBot="1" x14ac:dyDescent="0.35">
      <c r="A133" s="13"/>
      <c r="B133" s="84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20"/>
      <c r="O133" s="20"/>
      <c r="P133" s="20"/>
      <c r="Q133" s="14"/>
      <c r="R133" s="85"/>
    </row>
    <row r="134" spans="1:20" ht="16.2" thickTop="1" x14ac:dyDescent="0.3">
      <c r="A134" s="21"/>
      <c r="B134" s="47"/>
      <c r="C134" s="2" t="s">
        <v>0</v>
      </c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43"/>
      <c r="O134" s="3"/>
      <c r="P134" s="5">
        <f>(T134)+N134+(O134)</f>
        <v>0</v>
      </c>
      <c r="Q134" s="10"/>
      <c r="R134" s="8"/>
      <c r="T134" s="5">
        <f>SUM(C134:M134)</f>
        <v>0</v>
      </c>
    </row>
    <row r="135" spans="1:20" ht="18" thickBot="1" x14ac:dyDescent="0.35">
      <c r="A135" s="21"/>
      <c r="B135" s="47"/>
      <c r="C135" s="2" t="s">
        <v>0</v>
      </c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5">
        <f>(T135)+N135+(O135)</f>
        <v>0</v>
      </c>
      <c r="Q135" s="44"/>
      <c r="R135" s="45">
        <f>P134+P135</f>
        <v>0</v>
      </c>
      <c r="T135" s="5">
        <f>SUM(C135:M135)</f>
        <v>0</v>
      </c>
    </row>
    <row r="136" spans="1:20" ht="14.4" thickTop="1" x14ac:dyDescent="0.25">
      <c r="A136" s="21"/>
      <c r="B136" s="47"/>
      <c r="C136" s="2" t="s">
        <v>0</v>
      </c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5">
        <f>(T136)+N136+(O136)</f>
        <v>0</v>
      </c>
      <c r="Q136" s="10"/>
      <c r="R136" s="7"/>
      <c r="T136" s="5">
        <f>SUM(C136:M136)</f>
        <v>0</v>
      </c>
    </row>
    <row r="137" spans="1:20" ht="18" thickBot="1" x14ac:dyDescent="0.35">
      <c r="A137" s="6"/>
      <c r="B137" s="48"/>
      <c r="C137" s="15" t="s">
        <v>0</v>
      </c>
      <c r="D137" s="16"/>
      <c r="E137" s="16"/>
      <c r="F137" s="16"/>
      <c r="G137" s="16"/>
      <c r="H137" s="17"/>
      <c r="I137" s="16"/>
      <c r="J137" s="16"/>
      <c r="K137" s="16"/>
      <c r="L137" s="16"/>
      <c r="M137" s="16"/>
      <c r="N137" s="16"/>
      <c r="O137" s="16"/>
      <c r="P137" s="5">
        <f>(T137)+N137+(O137)</f>
        <v>0</v>
      </c>
      <c r="Q137" s="11"/>
      <c r="R137" s="46">
        <f>P136+P137</f>
        <v>0</v>
      </c>
      <c r="T137" s="5">
        <f>SUM(C137:M137)</f>
        <v>0</v>
      </c>
    </row>
    <row r="138" spans="1:20" ht="16.8" thickTop="1" thickBot="1" x14ac:dyDescent="0.35">
      <c r="A138" s="13"/>
      <c r="B138" s="84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20"/>
      <c r="O138" s="20"/>
      <c r="P138" s="20"/>
      <c r="Q138" s="14"/>
      <c r="R138" s="85"/>
    </row>
    <row r="139" spans="1:20" ht="13.2" thickTop="1" x14ac:dyDescent="0.25"/>
  </sheetData>
  <autoFilter ref="A8:T63" xr:uid="{00000000-0009-0000-0000-000002000000}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77" fitToWidth="2" fitToHeight="2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80"/>
  <sheetViews>
    <sheetView showGridLines="0" showRowColHeaders="0" showZeros="0" topLeftCell="A4" zoomScaleNormal="100" workbookViewId="0">
      <selection activeCell="A43" sqref="A43:XFD43"/>
    </sheetView>
  </sheetViews>
  <sheetFormatPr defaultRowHeight="12.6" x14ac:dyDescent="0.25"/>
  <cols>
    <col min="1" max="1" width="17.5546875" customWidth="1"/>
    <col min="2" max="2" width="4.6640625" customWidth="1"/>
    <col min="3" max="8" width="4.6640625" style="1" customWidth="1"/>
    <col min="9" max="11" width="4.6640625" customWidth="1"/>
    <col min="12" max="15" width="4.33203125" customWidth="1"/>
    <col min="16" max="16" width="6.6640625" customWidth="1"/>
    <col min="17" max="17" width="8.6640625" customWidth="1"/>
    <col min="18" max="18" width="0" hidden="1" customWidth="1"/>
  </cols>
  <sheetData>
    <row r="1" spans="1:18" ht="12.75" customHeight="1" x14ac:dyDescent="0.25">
      <c r="C1"/>
      <c r="D1"/>
      <c r="E1"/>
      <c r="F1"/>
      <c r="G1"/>
      <c r="H1"/>
    </row>
    <row r="2" spans="1:18" ht="20.25" customHeight="1" x14ac:dyDescent="0.35">
      <c r="B2" t="s">
        <v>0</v>
      </c>
      <c r="C2" s="12" t="s">
        <v>21</v>
      </c>
      <c r="D2"/>
      <c r="E2"/>
      <c r="F2"/>
      <c r="G2"/>
      <c r="H2"/>
      <c r="K2" s="88" t="s">
        <v>153</v>
      </c>
    </row>
    <row r="3" spans="1:18" ht="13.5" customHeight="1" x14ac:dyDescent="0.25">
      <c r="C3"/>
      <c r="D3"/>
      <c r="E3"/>
      <c r="F3"/>
      <c r="G3"/>
      <c r="H3"/>
    </row>
    <row r="4" spans="1:18" ht="10.5" customHeight="1" thickBot="1" x14ac:dyDescent="0.3">
      <c r="C4" t="s">
        <v>0</v>
      </c>
      <c r="D4"/>
      <c r="E4"/>
      <c r="F4"/>
      <c r="G4"/>
      <c r="H4"/>
    </row>
    <row r="5" spans="1:18" ht="12.75" hidden="1" customHeight="1" x14ac:dyDescent="0.25">
      <c r="C5"/>
      <c r="D5"/>
      <c r="E5"/>
      <c r="F5"/>
      <c r="G5"/>
      <c r="H5"/>
    </row>
    <row r="6" spans="1:18" ht="6" customHeight="1" thickTop="1" x14ac:dyDescent="0.25">
      <c r="A6" s="22"/>
      <c r="B6" s="23"/>
      <c r="C6" s="23" t="s">
        <v>0</v>
      </c>
      <c r="D6" s="24" t="s">
        <v>0</v>
      </c>
      <c r="E6" s="24"/>
      <c r="F6" s="24" t="s">
        <v>0</v>
      </c>
      <c r="G6" s="24" t="s">
        <v>0</v>
      </c>
      <c r="H6" s="24"/>
      <c r="I6" s="24"/>
      <c r="J6" s="24"/>
      <c r="K6" s="24"/>
      <c r="L6" s="33" t="s">
        <v>0</v>
      </c>
      <c r="M6" s="24" t="s">
        <v>0</v>
      </c>
      <c r="N6" s="24"/>
      <c r="O6" s="24" t="s">
        <v>0</v>
      </c>
      <c r="P6" s="25" t="s">
        <v>0</v>
      </c>
    </row>
    <row r="7" spans="1:18" s="41" customFormat="1" ht="63.75" customHeight="1" x14ac:dyDescent="0.25">
      <c r="A7" s="35" t="s">
        <v>1</v>
      </c>
      <c r="B7" s="36" t="s">
        <v>3</v>
      </c>
      <c r="C7" s="37" t="s">
        <v>4</v>
      </c>
      <c r="D7" s="38" t="s">
        <v>5</v>
      </c>
      <c r="E7" s="39" t="s">
        <v>6</v>
      </c>
      <c r="F7" s="39" t="s">
        <v>17</v>
      </c>
      <c r="G7" s="39" t="s">
        <v>7</v>
      </c>
      <c r="H7" s="39" t="s">
        <v>8</v>
      </c>
      <c r="I7" s="39" t="s">
        <v>9</v>
      </c>
      <c r="J7" s="39" t="s">
        <v>10</v>
      </c>
      <c r="K7" s="39" t="s">
        <v>11</v>
      </c>
      <c r="L7" s="39" t="s">
        <v>12</v>
      </c>
      <c r="M7" s="39" t="s">
        <v>13</v>
      </c>
      <c r="N7" s="39" t="s">
        <v>14</v>
      </c>
      <c r="O7" s="39" t="s">
        <v>15</v>
      </c>
      <c r="P7" s="40" t="s">
        <v>16</v>
      </c>
    </row>
    <row r="8" spans="1:18" ht="4.5" customHeight="1" thickBot="1" x14ac:dyDescent="0.3">
      <c r="A8" s="27"/>
      <c r="B8" s="27"/>
      <c r="C8" s="28"/>
      <c r="D8" s="29"/>
      <c r="E8" s="29"/>
      <c r="F8" s="29"/>
      <c r="G8" s="30"/>
      <c r="H8" s="30"/>
      <c r="I8" s="29"/>
      <c r="J8" s="29"/>
      <c r="K8" s="29"/>
      <c r="L8" s="29"/>
      <c r="M8" s="29"/>
      <c r="N8" s="29"/>
      <c r="O8" s="29"/>
      <c r="P8" s="31"/>
    </row>
    <row r="9" spans="1:18" ht="15.75" customHeight="1" thickTop="1" x14ac:dyDescent="0.25">
      <c r="A9" s="21" t="s">
        <v>87</v>
      </c>
      <c r="B9" s="47">
        <v>57</v>
      </c>
      <c r="C9" s="2">
        <v>14</v>
      </c>
      <c r="D9" s="3">
        <v>9</v>
      </c>
      <c r="E9" s="3"/>
      <c r="F9" s="3">
        <v>8</v>
      </c>
      <c r="G9" s="3">
        <v>9</v>
      </c>
      <c r="H9" s="4">
        <v>12</v>
      </c>
      <c r="I9" s="3">
        <v>8</v>
      </c>
      <c r="J9" s="3">
        <v>8</v>
      </c>
      <c r="K9" s="3">
        <v>9</v>
      </c>
      <c r="L9" s="3">
        <v>6</v>
      </c>
      <c r="M9" s="3"/>
      <c r="N9" s="43"/>
      <c r="O9" s="3"/>
      <c r="P9" s="5">
        <f>(R9)+N9+(O9)</f>
        <v>83</v>
      </c>
      <c r="R9" s="5">
        <f>SUM(C9:M9)</f>
        <v>83</v>
      </c>
    </row>
    <row r="10" spans="1:18" ht="15.75" customHeight="1" x14ac:dyDescent="0.25">
      <c r="A10" s="21" t="s">
        <v>39</v>
      </c>
      <c r="B10" s="47">
        <v>82</v>
      </c>
      <c r="C10" s="2">
        <v>15</v>
      </c>
      <c r="D10" s="3">
        <v>9</v>
      </c>
      <c r="E10" s="3">
        <v>9</v>
      </c>
      <c r="F10" s="3">
        <v>8</v>
      </c>
      <c r="G10" s="3">
        <v>10</v>
      </c>
      <c r="H10" s="4">
        <v>12</v>
      </c>
      <c r="I10" s="3">
        <v>8</v>
      </c>
      <c r="J10" s="3">
        <v>8</v>
      </c>
      <c r="K10" s="3">
        <v>9</v>
      </c>
      <c r="L10" s="3">
        <v>7</v>
      </c>
      <c r="M10" s="3"/>
      <c r="N10" s="3"/>
      <c r="O10" s="3"/>
      <c r="P10" s="5">
        <f>(R10)+N10+(O10)</f>
        <v>95</v>
      </c>
      <c r="R10" s="5">
        <f>SUM(C10:M10)</f>
        <v>95</v>
      </c>
    </row>
    <row r="11" spans="1:18" ht="15.75" customHeight="1" x14ac:dyDescent="0.25">
      <c r="A11" s="21" t="s">
        <v>40</v>
      </c>
      <c r="B11" s="47">
        <v>69</v>
      </c>
      <c r="C11" s="2">
        <v>16</v>
      </c>
      <c r="D11" s="3"/>
      <c r="E11" s="3">
        <v>6</v>
      </c>
      <c r="F11" s="3">
        <v>7</v>
      </c>
      <c r="G11" s="3">
        <v>12</v>
      </c>
      <c r="H11" s="4">
        <v>11</v>
      </c>
      <c r="I11" s="3">
        <v>7</v>
      </c>
      <c r="J11" s="3">
        <v>7</v>
      </c>
      <c r="K11" s="3">
        <v>10</v>
      </c>
      <c r="L11" s="3">
        <v>6</v>
      </c>
      <c r="M11" s="3"/>
      <c r="N11" s="3"/>
      <c r="O11" s="3"/>
      <c r="P11" s="5">
        <f>(R11)+N11+(O11)</f>
        <v>82</v>
      </c>
      <c r="R11" s="5">
        <f>SUM(C11:M11)</f>
        <v>82</v>
      </c>
    </row>
    <row r="12" spans="1:18" ht="15.75" customHeight="1" thickBot="1" x14ac:dyDescent="0.3">
      <c r="A12" s="6" t="s">
        <v>132</v>
      </c>
      <c r="B12" s="48">
        <v>62</v>
      </c>
      <c r="C12" s="15">
        <v>17</v>
      </c>
      <c r="D12" s="16"/>
      <c r="E12" s="16">
        <v>6</v>
      </c>
      <c r="F12" s="16">
        <v>8</v>
      </c>
      <c r="G12" s="16"/>
      <c r="H12" s="17">
        <v>13</v>
      </c>
      <c r="I12" s="16">
        <v>8</v>
      </c>
      <c r="J12" s="16">
        <v>7</v>
      </c>
      <c r="K12" s="16">
        <v>10</v>
      </c>
      <c r="L12" s="16">
        <v>6</v>
      </c>
      <c r="M12" s="16"/>
      <c r="N12" s="16"/>
      <c r="O12" s="16"/>
      <c r="P12" s="5">
        <f>(R12)+N12+(O12)</f>
        <v>75</v>
      </c>
      <c r="R12" s="5">
        <f>SUM(C12:M12)</f>
        <v>75</v>
      </c>
    </row>
    <row r="13" spans="1:18" ht="15.75" customHeight="1" thickTop="1" thickBot="1" x14ac:dyDescent="0.3">
      <c r="A13" s="13"/>
      <c r="B13" s="84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</row>
    <row r="14" spans="1:18" ht="15.75" customHeight="1" thickTop="1" x14ac:dyDescent="0.25">
      <c r="A14" s="21" t="s">
        <v>133</v>
      </c>
      <c r="B14" s="47">
        <v>28</v>
      </c>
      <c r="C14" s="2"/>
      <c r="D14" s="3">
        <v>9</v>
      </c>
      <c r="E14" s="3">
        <v>6</v>
      </c>
      <c r="F14" s="3">
        <v>7</v>
      </c>
      <c r="G14" s="3">
        <v>9</v>
      </c>
      <c r="H14" s="4">
        <v>12</v>
      </c>
      <c r="I14" s="3">
        <v>8</v>
      </c>
      <c r="J14" s="3">
        <v>8</v>
      </c>
      <c r="K14" s="3">
        <v>9</v>
      </c>
      <c r="L14" s="3">
        <v>8</v>
      </c>
      <c r="M14" s="3"/>
      <c r="N14" s="43"/>
      <c r="O14" s="3"/>
      <c r="P14" s="5">
        <f>(R14)+N14+(O14)</f>
        <v>76</v>
      </c>
      <c r="R14" s="5">
        <f>SUM(C14:M14)</f>
        <v>76</v>
      </c>
    </row>
    <row r="15" spans="1:18" ht="15.75" customHeight="1" x14ac:dyDescent="0.25">
      <c r="A15" s="21" t="s">
        <v>35</v>
      </c>
      <c r="B15" s="47">
        <v>29</v>
      </c>
      <c r="C15" s="2">
        <v>16</v>
      </c>
      <c r="D15" s="3">
        <v>9</v>
      </c>
      <c r="E15" s="3"/>
      <c r="F15" s="3">
        <v>7</v>
      </c>
      <c r="G15" s="3"/>
      <c r="H15" s="4">
        <v>12</v>
      </c>
      <c r="I15" s="3">
        <v>8</v>
      </c>
      <c r="J15" s="3">
        <v>8</v>
      </c>
      <c r="K15" s="3">
        <v>9</v>
      </c>
      <c r="L15" s="3">
        <v>7</v>
      </c>
      <c r="M15" s="3"/>
      <c r="N15" s="3"/>
      <c r="O15" s="3"/>
      <c r="P15" s="5">
        <f>(R15)+N15+(O15)</f>
        <v>76</v>
      </c>
      <c r="R15" s="5">
        <f>SUM(C15:M15)</f>
        <v>76</v>
      </c>
    </row>
    <row r="16" spans="1:18" ht="15.75" customHeight="1" x14ac:dyDescent="0.25">
      <c r="A16" s="21" t="s">
        <v>134</v>
      </c>
      <c r="B16" s="47">
        <v>11</v>
      </c>
      <c r="C16" s="2">
        <v>18</v>
      </c>
      <c r="D16" s="3">
        <v>9</v>
      </c>
      <c r="E16" s="3">
        <v>6</v>
      </c>
      <c r="F16" s="3">
        <v>8</v>
      </c>
      <c r="G16" s="3">
        <v>11</v>
      </c>
      <c r="H16" s="4">
        <v>13</v>
      </c>
      <c r="I16" s="3">
        <v>8</v>
      </c>
      <c r="J16" s="3">
        <v>8</v>
      </c>
      <c r="K16" s="3">
        <v>10</v>
      </c>
      <c r="L16" s="3">
        <v>7</v>
      </c>
      <c r="M16" s="3"/>
      <c r="N16" s="3"/>
      <c r="O16" s="3">
        <v>3</v>
      </c>
      <c r="P16" s="5">
        <f>(R16)+N16+(O16)</f>
        <v>101</v>
      </c>
      <c r="R16" s="5">
        <f>SUM(C16:M16)</f>
        <v>98</v>
      </c>
    </row>
    <row r="17" spans="1:18" ht="15.75" customHeight="1" thickBot="1" x14ac:dyDescent="0.3">
      <c r="A17" s="6" t="s">
        <v>135</v>
      </c>
      <c r="B17" s="48">
        <v>14</v>
      </c>
      <c r="C17" s="15"/>
      <c r="D17" s="16"/>
      <c r="E17" s="16"/>
      <c r="F17" s="16">
        <v>7</v>
      </c>
      <c r="G17" s="16">
        <v>10</v>
      </c>
      <c r="H17" s="17">
        <v>12</v>
      </c>
      <c r="I17" s="16">
        <v>7</v>
      </c>
      <c r="J17" s="16">
        <v>7</v>
      </c>
      <c r="K17" s="16">
        <v>10</v>
      </c>
      <c r="L17" s="16">
        <v>8</v>
      </c>
      <c r="M17" s="16"/>
      <c r="N17" s="16"/>
      <c r="O17" s="16"/>
      <c r="P17" s="5">
        <f>(R17)+N17+(O17)</f>
        <v>61</v>
      </c>
      <c r="R17" s="5">
        <f>SUM(C17:M17)</f>
        <v>61</v>
      </c>
    </row>
    <row r="18" spans="1:18" ht="15.75" customHeight="1" thickTop="1" thickBot="1" x14ac:dyDescent="0.3">
      <c r="A18" s="13"/>
      <c r="B18" s="84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0"/>
    </row>
    <row r="19" spans="1:18" ht="15.75" customHeight="1" thickTop="1" x14ac:dyDescent="0.25">
      <c r="A19" s="21" t="s">
        <v>136</v>
      </c>
      <c r="B19" s="47">
        <v>69</v>
      </c>
      <c r="C19" s="2"/>
      <c r="D19" s="3"/>
      <c r="E19" s="3"/>
      <c r="F19" s="3"/>
      <c r="G19" s="3"/>
      <c r="H19" s="4"/>
      <c r="I19" s="3"/>
      <c r="J19" s="3"/>
      <c r="K19" s="3"/>
      <c r="L19" s="3"/>
      <c r="M19" s="3"/>
      <c r="N19" s="43"/>
      <c r="O19" s="3"/>
      <c r="P19" s="5">
        <f>(R19)+N19+(O19)</f>
        <v>0</v>
      </c>
      <c r="R19" s="5">
        <f>SUM(C19:M19)</f>
        <v>0</v>
      </c>
    </row>
    <row r="20" spans="1:18" ht="15.75" customHeight="1" x14ac:dyDescent="0.25">
      <c r="A20" s="21" t="s">
        <v>25</v>
      </c>
      <c r="B20" s="47">
        <v>68</v>
      </c>
      <c r="C20" s="2">
        <v>16</v>
      </c>
      <c r="D20" s="3"/>
      <c r="E20" s="3"/>
      <c r="F20" s="3">
        <v>6</v>
      </c>
      <c r="G20" s="3"/>
      <c r="H20" s="4">
        <v>13</v>
      </c>
      <c r="I20" s="3">
        <v>8</v>
      </c>
      <c r="J20" s="3">
        <v>6</v>
      </c>
      <c r="K20" s="3">
        <v>10</v>
      </c>
      <c r="L20" s="3">
        <v>6</v>
      </c>
      <c r="M20" s="3"/>
      <c r="N20" s="3"/>
      <c r="O20" s="3"/>
      <c r="P20" s="5">
        <f>(R20)+N20+(O20)</f>
        <v>65</v>
      </c>
      <c r="R20" s="5">
        <f>SUM(C20:M20)</f>
        <v>65</v>
      </c>
    </row>
    <row r="21" spans="1:18" ht="15.75" customHeight="1" x14ac:dyDescent="0.25">
      <c r="A21" s="21" t="s">
        <v>120</v>
      </c>
      <c r="B21" s="47">
        <v>55</v>
      </c>
      <c r="C21" s="2">
        <v>13</v>
      </c>
      <c r="D21" s="3">
        <v>10</v>
      </c>
      <c r="E21" s="3">
        <v>9</v>
      </c>
      <c r="F21" s="3">
        <v>9</v>
      </c>
      <c r="G21" s="3"/>
      <c r="H21" s="4">
        <v>13</v>
      </c>
      <c r="I21" s="3">
        <v>9</v>
      </c>
      <c r="J21" s="3">
        <v>9</v>
      </c>
      <c r="K21" s="3">
        <v>10</v>
      </c>
      <c r="L21" s="3">
        <v>8</v>
      </c>
      <c r="M21" s="3"/>
      <c r="N21" s="3"/>
      <c r="O21" s="3"/>
      <c r="P21" s="5">
        <f>(R21)+N21+(O21)</f>
        <v>90</v>
      </c>
      <c r="R21" s="5">
        <f>SUM(C21:M21)</f>
        <v>90</v>
      </c>
    </row>
    <row r="22" spans="1:18" ht="15.75" customHeight="1" thickBot="1" x14ac:dyDescent="0.3">
      <c r="A22" s="6" t="s">
        <v>137</v>
      </c>
      <c r="B22" s="48">
        <v>56</v>
      </c>
      <c r="C22" s="2">
        <v>14</v>
      </c>
      <c r="D22" s="3">
        <v>13</v>
      </c>
      <c r="E22" s="3">
        <v>6</v>
      </c>
      <c r="F22" s="3">
        <v>8</v>
      </c>
      <c r="G22" s="3">
        <v>10</v>
      </c>
      <c r="H22" s="4">
        <v>12</v>
      </c>
      <c r="I22" s="3">
        <v>8</v>
      </c>
      <c r="J22" s="3">
        <v>9</v>
      </c>
      <c r="K22" s="3">
        <v>9</v>
      </c>
      <c r="L22" s="3">
        <v>6</v>
      </c>
      <c r="M22" s="3"/>
      <c r="N22" s="3"/>
      <c r="O22" s="3"/>
      <c r="P22" s="5">
        <f>(R22)+N22+(O22)</f>
        <v>95</v>
      </c>
      <c r="R22" s="5">
        <f>SUM(C22:M22)</f>
        <v>95</v>
      </c>
    </row>
    <row r="23" spans="1:18" ht="15.75" customHeight="1" thickTop="1" thickBot="1" x14ac:dyDescent="0.3">
      <c r="A23" s="13"/>
      <c r="B23" s="84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/>
    </row>
    <row r="24" spans="1:18" ht="15.75" customHeight="1" thickTop="1" x14ac:dyDescent="0.25">
      <c r="A24" s="21" t="s">
        <v>87</v>
      </c>
      <c r="B24" s="47">
        <v>19</v>
      </c>
      <c r="C24" s="2">
        <v>19</v>
      </c>
      <c r="D24" s="3"/>
      <c r="E24" s="3">
        <v>6</v>
      </c>
      <c r="F24" s="3">
        <v>8</v>
      </c>
      <c r="G24" s="3">
        <v>9</v>
      </c>
      <c r="H24" s="4">
        <v>13</v>
      </c>
      <c r="I24" s="3">
        <v>8</v>
      </c>
      <c r="J24" s="3">
        <v>8</v>
      </c>
      <c r="K24" s="3">
        <v>9</v>
      </c>
      <c r="L24" s="3">
        <v>7</v>
      </c>
      <c r="M24" s="3"/>
      <c r="N24" s="43"/>
      <c r="O24" s="3"/>
      <c r="P24" s="5">
        <f>(R24)+N24+(O24)</f>
        <v>87</v>
      </c>
      <c r="R24" s="5">
        <f>SUM(C24:M24)</f>
        <v>87</v>
      </c>
    </row>
    <row r="25" spans="1:18" ht="15.75" customHeight="1" x14ac:dyDescent="0.25">
      <c r="A25" s="21" t="s">
        <v>39</v>
      </c>
      <c r="B25" s="47">
        <v>79</v>
      </c>
      <c r="C25" s="2">
        <v>14</v>
      </c>
      <c r="D25" s="3">
        <v>9</v>
      </c>
      <c r="E25" s="3">
        <v>7</v>
      </c>
      <c r="F25" s="3">
        <v>8</v>
      </c>
      <c r="G25" s="3"/>
      <c r="H25" s="4">
        <v>13</v>
      </c>
      <c r="I25" s="3">
        <v>8</v>
      </c>
      <c r="J25" s="3">
        <v>7</v>
      </c>
      <c r="K25" s="3">
        <v>9</v>
      </c>
      <c r="L25" s="3">
        <v>7</v>
      </c>
      <c r="M25" s="3"/>
      <c r="N25" s="3"/>
      <c r="O25" s="3"/>
      <c r="P25" s="5">
        <f>(R25)+N25+(O25)</f>
        <v>82</v>
      </c>
      <c r="R25" s="5">
        <f>SUM(C25:M25)</f>
        <v>82</v>
      </c>
    </row>
    <row r="26" spans="1:18" ht="15.75" customHeight="1" x14ac:dyDescent="0.25">
      <c r="A26" s="21" t="s">
        <v>40</v>
      </c>
      <c r="B26" s="47">
        <v>24</v>
      </c>
      <c r="C26" s="2">
        <v>14</v>
      </c>
      <c r="D26" s="3"/>
      <c r="E26" s="3">
        <v>6</v>
      </c>
      <c r="F26" s="3">
        <v>8</v>
      </c>
      <c r="G26" s="3"/>
      <c r="H26" s="4">
        <v>12</v>
      </c>
      <c r="I26" s="3">
        <v>8</v>
      </c>
      <c r="J26" s="3">
        <v>8</v>
      </c>
      <c r="K26" s="3">
        <v>10</v>
      </c>
      <c r="L26" s="3">
        <v>7</v>
      </c>
      <c r="M26" s="3"/>
      <c r="N26" s="3"/>
      <c r="O26" s="3"/>
      <c r="P26" s="5">
        <f>(R26)+N26+(O26)</f>
        <v>73</v>
      </c>
      <c r="R26" s="5">
        <f>SUM(C26:M26)</f>
        <v>73</v>
      </c>
    </row>
    <row r="27" spans="1:18" ht="15.75" customHeight="1" thickBot="1" x14ac:dyDescent="0.3">
      <c r="A27" s="6" t="s">
        <v>138</v>
      </c>
      <c r="B27" s="48">
        <v>44</v>
      </c>
      <c r="C27" s="15">
        <v>18</v>
      </c>
      <c r="D27" s="16"/>
      <c r="E27" s="16">
        <v>6</v>
      </c>
      <c r="F27" s="16">
        <v>7</v>
      </c>
      <c r="G27" s="16">
        <v>10</v>
      </c>
      <c r="H27" s="17">
        <v>12</v>
      </c>
      <c r="I27" s="16">
        <v>9</v>
      </c>
      <c r="J27" s="16">
        <v>8</v>
      </c>
      <c r="K27" s="16">
        <v>9</v>
      </c>
      <c r="L27" s="16">
        <v>8</v>
      </c>
      <c r="M27" s="16"/>
      <c r="N27" s="16"/>
      <c r="O27" s="16"/>
      <c r="P27" s="5">
        <f>(R27)+N27+(O27)</f>
        <v>87</v>
      </c>
      <c r="R27" s="5">
        <f>SUM(C27:M27)</f>
        <v>87</v>
      </c>
    </row>
    <row r="28" spans="1:18" ht="15.75" customHeight="1" thickTop="1" thickBot="1" x14ac:dyDescent="0.3">
      <c r="A28" s="13"/>
      <c r="B28" s="84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0"/>
    </row>
    <row r="29" spans="1:18" ht="15.75" customHeight="1" thickTop="1" x14ac:dyDescent="0.25">
      <c r="A29" s="21" t="s">
        <v>37</v>
      </c>
      <c r="B29" s="47">
        <v>80</v>
      </c>
      <c r="C29" s="2"/>
      <c r="D29" s="3">
        <v>16</v>
      </c>
      <c r="E29" s="3">
        <v>9</v>
      </c>
      <c r="F29" s="3">
        <v>8</v>
      </c>
      <c r="G29" s="3">
        <v>10</v>
      </c>
      <c r="H29" s="4">
        <v>13</v>
      </c>
      <c r="I29" s="3">
        <v>8</v>
      </c>
      <c r="J29" s="3">
        <v>8</v>
      </c>
      <c r="K29" s="3">
        <v>10</v>
      </c>
      <c r="L29" s="3">
        <v>8</v>
      </c>
      <c r="M29" s="3"/>
      <c r="N29" s="43"/>
      <c r="O29" s="3"/>
      <c r="P29" s="5">
        <f>(R29)+N29+(O29)</f>
        <v>90</v>
      </c>
      <c r="R29" s="5">
        <f>SUM(C29:M29)</f>
        <v>90</v>
      </c>
    </row>
    <row r="30" spans="1:18" ht="15.75" customHeight="1" x14ac:dyDescent="0.25">
      <c r="A30" s="21" t="s">
        <v>35</v>
      </c>
      <c r="B30" s="47">
        <v>95</v>
      </c>
      <c r="C30" s="2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5">
        <f>(R30)+N30+(O30)</f>
        <v>0</v>
      </c>
      <c r="R30" s="5">
        <f>SUM(C30:M30)</f>
        <v>0</v>
      </c>
    </row>
    <row r="31" spans="1:18" ht="15.75" customHeight="1" x14ac:dyDescent="0.25">
      <c r="A31" s="21" t="s">
        <v>36</v>
      </c>
      <c r="B31" s="47">
        <v>88</v>
      </c>
      <c r="C31" s="2"/>
      <c r="D31" s="3"/>
      <c r="E31" s="3"/>
      <c r="F31" s="3">
        <v>8</v>
      </c>
      <c r="G31" s="3">
        <v>10</v>
      </c>
      <c r="H31" s="4">
        <v>12</v>
      </c>
      <c r="I31" s="3">
        <v>7</v>
      </c>
      <c r="J31" s="3">
        <v>7</v>
      </c>
      <c r="K31" s="3">
        <v>9</v>
      </c>
      <c r="L31" s="3">
        <v>10</v>
      </c>
      <c r="M31" s="3"/>
      <c r="N31" s="3"/>
      <c r="O31" s="3"/>
      <c r="P31" s="5">
        <f>(R31)+N31+(O31)</f>
        <v>63</v>
      </c>
      <c r="R31" s="5">
        <f>SUM(C31:M31)</f>
        <v>63</v>
      </c>
    </row>
    <row r="32" spans="1:18" ht="13.8" thickBot="1" x14ac:dyDescent="0.3">
      <c r="A32" s="6" t="s">
        <v>139</v>
      </c>
      <c r="B32" s="48">
        <v>41</v>
      </c>
      <c r="C32" s="15"/>
      <c r="D32" s="16"/>
      <c r="E32" s="16">
        <v>6</v>
      </c>
      <c r="F32" s="16">
        <v>8</v>
      </c>
      <c r="G32" s="16">
        <v>12</v>
      </c>
      <c r="H32" s="17">
        <v>13</v>
      </c>
      <c r="I32" s="16">
        <v>7</v>
      </c>
      <c r="J32" s="16">
        <v>8</v>
      </c>
      <c r="K32" s="16">
        <v>9</v>
      </c>
      <c r="L32" s="16">
        <v>9</v>
      </c>
      <c r="M32" s="16"/>
      <c r="N32" s="16"/>
      <c r="O32" s="16"/>
      <c r="P32" s="5">
        <f>(R32)+N32+(O32)</f>
        <v>72</v>
      </c>
      <c r="R32" s="5">
        <f>SUM(C32:M32)</f>
        <v>72</v>
      </c>
    </row>
    <row r="33" spans="1:19" ht="15.75" customHeight="1" thickTop="1" thickBot="1" x14ac:dyDescent="0.3">
      <c r="A33" s="13"/>
      <c r="B33" s="84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0"/>
    </row>
    <row r="34" spans="1:19" ht="15.75" customHeight="1" thickTop="1" x14ac:dyDescent="0.35">
      <c r="A34" s="21" t="s">
        <v>98</v>
      </c>
      <c r="B34" s="47">
        <v>52</v>
      </c>
      <c r="C34" s="2">
        <v>16</v>
      </c>
      <c r="D34" s="3">
        <v>10</v>
      </c>
      <c r="E34" s="3">
        <v>7</v>
      </c>
      <c r="F34" s="3">
        <v>9</v>
      </c>
      <c r="G34" s="3">
        <v>14</v>
      </c>
      <c r="H34" s="4">
        <v>11</v>
      </c>
      <c r="I34" s="3">
        <v>12</v>
      </c>
      <c r="J34" s="3">
        <v>8</v>
      </c>
      <c r="K34" s="3">
        <v>9</v>
      </c>
      <c r="L34" s="3">
        <v>10</v>
      </c>
      <c r="M34" s="3"/>
      <c r="N34" s="43"/>
      <c r="O34" s="3">
        <v>3</v>
      </c>
      <c r="P34" s="5">
        <f>(R34)+N34+(O34)</f>
        <v>109</v>
      </c>
      <c r="Q34" s="86" t="s">
        <v>96</v>
      </c>
      <c r="R34" s="5">
        <f>SUM(C34:M34)</f>
        <v>106</v>
      </c>
    </row>
    <row r="35" spans="1:19" ht="15.75" customHeight="1" x14ac:dyDescent="0.25">
      <c r="A35" s="21" t="s">
        <v>123</v>
      </c>
      <c r="B35" s="47">
        <v>120</v>
      </c>
      <c r="C35" s="2">
        <v>17</v>
      </c>
      <c r="D35" s="3">
        <v>10</v>
      </c>
      <c r="E35" s="3">
        <v>8</v>
      </c>
      <c r="F35" s="3">
        <v>9</v>
      </c>
      <c r="G35" s="3"/>
      <c r="H35" s="4">
        <v>13</v>
      </c>
      <c r="I35" s="3">
        <v>12</v>
      </c>
      <c r="J35" s="3">
        <v>8</v>
      </c>
      <c r="K35" s="3">
        <v>9</v>
      </c>
      <c r="L35" s="3">
        <v>11</v>
      </c>
      <c r="M35" s="3"/>
      <c r="N35" s="3"/>
      <c r="O35" s="3"/>
      <c r="P35" s="5">
        <f>(R35)+N35+(O35)</f>
        <v>97</v>
      </c>
      <c r="R35" s="5">
        <f>SUM(C35:M35)</f>
        <v>97</v>
      </c>
    </row>
    <row r="36" spans="1:19" ht="15.75" customHeight="1" x14ac:dyDescent="0.25">
      <c r="A36" s="21" t="s">
        <v>100</v>
      </c>
      <c r="B36" s="47">
        <v>29</v>
      </c>
      <c r="C36" s="2">
        <v>16</v>
      </c>
      <c r="D36" s="3"/>
      <c r="E36" s="3">
        <v>6</v>
      </c>
      <c r="F36" s="3">
        <v>8</v>
      </c>
      <c r="G36" s="3"/>
      <c r="H36" s="4">
        <v>12</v>
      </c>
      <c r="I36" s="3">
        <v>10</v>
      </c>
      <c r="J36" s="3">
        <v>9</v>
      </c>
      <c r="K36" s="3">
        <v>11</v>
      </c>
      <c r="L36" s="3">
        <v>11</v>
      </c>
      <c r="M36" s="3"/>
      <c r="N36" s="3"/>
      <c r="O36" s="3"/>
      <c r="P36" s="5">
        <f>(R36)+N36+(O36)</f>
        <v>83</v>
      </c>
      <c r="R36" s="5">
        <f>SUM(C36:M36)</f>
        <v>83</v>
      </c>
    </row>
    <row r="37" spans="1:19" ht="15.75" customHeight="1" thickBot="1" x14ac:dyDescent="0.45">
      <c r="A37" s="6" t="s">
        <v>140</v>
      </c>
      <c r="B37" s="48">
        <v>101</v>
      </c>
      <c r="C37" s="15">
        <v>16</v>
      </c>
      <c r="D37" s="16">
        <v>9</v>
      </c>
      <c r="E37" s="16">
        <v>6</v>
      </c>
      <c r="F37" s="16">
        <v>9</v>
      </c>
      <c r="G37" s="16">
        <v>12</v>
      </c>
      <c r="H37" s="17">
        <v>13</v>
      </c>
      <c r="I37" s="16">
        <v>11</v>
      </c>
      <c r="J37" s="16">
        <v>9</v>
      </c>
      <c r="K37" s="16">
        <v>10</v>
      </c>
      <c r="L37" s="16">
        <v>10</v>
      </c>
      <c r="M37" s="16"/>
      <c r="N37" s="16"/>
      <c r="O37" s="16">
        <v>3</v>
      </c>
      <c r="P37" s="5">
        <f>(R37)+N37+(O37)</f>
        <v>108</v>
      </c>
      <c r="Q37" s="86" t="s">
        <v>118</v>
      </c>
      <c r="R37" s="87">
        <f>SUM(C37:M37)</f>
        <v>105</v>
      </c>
      <c r="S37" s="86"/>
    </row>
    <row r="38" spans="1:19" ht="15.75" customHeight="1" thickTop="1" thickBot="1" x14ac:dyDescent="0.3">
      <c r="A38" s="13"/>
      <c r="B38" s="84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0"/>
    </row>
    <row r="39" spans="1:19" ht="14.4" thickTop="1" x14ac:dyDescent="0.25">
      <c r="A39" s="21" t="s">
        <v>33</v>
      </c>
      <c r="B39" s="47">
        <v>5</v>
      </c>
      <c r="C39" s="2">
        <v>16</v>
      </c>
      <c r="D39" s="3">
        <v>11</v>
      </c>
      <c r="E39" s="3">
        <v>6</v>
      </c>
      <c r="F39" s="3">
        <v>9</v>
      </c>
      <c r="G39" s="3">
        <v>9</v>
      </c>
      <c r="H39" s="4">
        <v>13</v>
      </c>
      <c r="I39" s="3">
        <v>8</v>
      </c>
      <c r="J39" s="3">
        <v>9</v>
      </c>
      <c r="K39" s="3">
        <v>7</v>
      </c>
      <c r="L39" s="3">
        <v>7</v>
      </c>
      <c r="M39" s="3"/>
      <c r="N39" s="43"/>
      <c r="O39" s="3"/>
      <c r="P39" s="5">
        <f>(R39)+N39+(O39)</f>
        <v>95</v>
      </c>
      <c r="R39" s="5">
        <f>SUM(C39:M39)</f>
        <v>95</v>
      </c>
    </row>
    <row r="40" spans="1:19" ht="13.8" x14ac:dyDescent="0.25">
      <c r="A40" s="21" t="s">
        <v>32</v>
      </c>
      <c r="B40" s="47">
        <v>7</v>
      </c>
      <c r="C40" s="2">
        <v>15</v>
      </c>
      <c r="D40" s="3">
        <v>10</v>
      </c>
      <c r="E40" s="3">
        <v>6</v>
      </c>
      <c r="F40" s="3">
        <v>8</v>
      </c>
      <c r="G40" s="3"/>
      <c r="H40" s="4">
        <v>12</v>
      </c>
      <c r="I40" s="3">
        <v>7</v>
      </c>
      <c r="J40" s="3">
        <v>8</v>
      </c>
      <c r="K40" s="3">
        <v>6</v>
      </c>
      <c r="L40" s="3">
        <v>6</v>
      </c>
      <c r="M40" s="3"/>
      <c r="N40" s="3"/>
      <c r="O40" s="3"/>
      <c r="P40" s="5">
        <f>(R40)+N40+(O40)</f>
        <v>78</v>
      </c>
      <c r="R40" s="5">
        <f>SUM(C40:M40)</f>
        <v>78</v>
      </c>
    </row>
    <row r="41" spans="1:19" ht="13.8" x14ac:dyDescent="0.25">
      <c r="A41" s="21" t="s">
        <v>115</v>
      </c>
      <c r="B41" s="47">
        <v>3</v>
      </c>
      <c r="C41" s="2">
        <v>16</v>
      </c>
      <c r="D41" s="3">
        <v>9</v>
      </c>
      <c r="E41" s="3">
        <v>7</v>
      </c>
      <c r="F41" s="3">
        <v>8</v>
      </c>
      <c r="G41" s="3"/>
      <c r="H41" s="4">
        <v>13</v>
      </c>
      <c r="I41" s="3">
        <v>8</v>
      </c>
      <c r="J41" s="3">
        <v>8</v>
      </c>
      <c r="K41" s="3">
        <v>7</v>
      </c>
      <c r="L41" s="3">
        <v>7</v>
      </c>
      <c r="M41" s="3"/>
      <c r="N41" s="3"/>
      <c r="O41" s="3"/>
      <c r="P41" s="5">
        <f>(R41)+N41+(O41)</f>
        <v>83</v>
      </c>
      <c r="R41" s="5">
        <f>SUM(C41:M41)</f>
        <v>83</v>
      </c>
    </row>
    <row r="42" spans="1:19" ht="13.8" thickBot="1" x14ac:dyDescent="0.3">
      <c r="A42" s="6" t="s">
        <v>141</v>
      </c>
      <c r="B42" s="48"/>
      <c r="C42" s="15"/>
      <c r="D42" s="16"/>
      <c r="E42" s="16"/>
      <c r="F42" s="16"/>
      <c r="G42" s="16"/>
      <c r="H42" s="17"/>
      <c r="I42" s="16"/>
      <c r="J42" s="16"/>
      <c r="K42" s="16"/>
      <c r="L42" s="16"/>
      <c r="M42" s="16"/>
      <c r="N42" s="16"/>
      <c r="O42" s="16"/>
      <c r="P42" s="5">
        <f>(R42)+N42+(O42)</f>
        <v>0</v>
      </c>
      <c r="R42" s="5">
        <f>SUM(C42:M42)</f>
        <v>0</v>
      </c>
    </row>
    <row r="43" spans="1:19" ht="14.4" thickTop="1" thickBot="1" x14ac:dyDescent="0.3">
      <c r="A43" s="6"/>
      <c r="B43" s="93"/>
      <c r="C43" s="94"/>
      <c r="D43" s="16"/>
      <c r="E43" s="16"/>
      <c r="F43" s="16"/>
      <c r="G43" s="16"/>
      <c r="H43" s="17"/>
      <c r="I43" s="16"/>
      <c r="J43" s="16"/>
      <c r="K43" s="16"/>
      <c r="L43" s="16"/>
      <c r="M43" s="16"/>
      <c r="N43" s="95"/>
      <c r="O43" s="95"/>
      <c r="P43" s="96"/>
      <c r="R43" s="96"/>
    </row>
    <row r="44" spans="1:19" ht="14.4" thickTop="1" thickBot="1" x14ac:dyDescent="0.3">
      <c r="A44" s="13"/>
      <c r="B44" s="84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0"/>
      <c r="P44" s="20"/>
    </row>
    <row r="45" spans="1:19" ht="14.4" thickTop="1" x14ac:dyDescent="0.25">
      <c r="A45" s="21" t="s">
        <v>117</v>
      </c>
      <c r="B45" s="47">
        <v>58</v>
      </c>
      <c r="C45" s="2">
        <v>16</v>
      </c>
      <c r="D45" s="3">
        <v>10</v>
      </c>
      <c r="E45" s="3"/>
      <c r="F45" s="3">
        <v>8</v>
      </c>
      <c r="G45" s="3"/>
      <c r="H45" s="4">
        <v>12</v>
      </c>
      <c r="I45" s="3">
        <v>6</v>
      </c>
      <c r="J45" s="3">
        <v>8</v>
      </c>
      <c r="K45" s="3">
        <v>8</v>
      </c>
      <c r="L45" s="3">
        <v>6</v>
      </c>
      <c r="M45" s="3"/>
      <c r="N45" s="43"/>
      <c r="O45" s="3"/>
      <c r="P45" s="5">
        <f>(R45)+N45+(O45)</f>
        <v>74</v>
      </c>
      <c r="R45" s="5">
        <f>SUM(C45:M45)</f>
        <v>74</v>
      </c>
    </row>
    <row r="46" spans="1:19" ht="13.8" x14ac:dyDescent="0.25">
      <c r="A46" s="21" t="s">
        <v>27</v>
      </c>
      <c r="B46" s="47">
        <v>104</v>
      </c>
      <c r="C46" s="2">
        <v>13</v>
      </c>
      <c r="D46" s="3">
        <v>9</v>
      </c>
      <c r="E46" s="3">
        <v>7</v>
      </c>
      <c r="F46" s="3">
        <v>9</v>
      </c>
      <c r="G46" s="3">
        <v>12</v>
      </c>
      <c r="H46" s="4">
        <v>13</v>
      </c>
      <c r="I46" s="3">
        <v>8</v>
      </c>
      <c r="J46" s="3">
        <v>8</v>
      </c>
      <c r="K46" s="3">
        <v>9</v>
      </c>
      <c r="L46" s="3">
        <v>12</v>
      </c>
      <c r="M46" s="3"/>
      <c r="N46" s="3"/>
      <c r="O46" s="3">
        <v>3</v>
      </c>
      <c r="P46" s="5">
        <f>(R46)+N46+(O46)</f>
        <v>103</v>
      </c>
      <c r="R46" s="5">
        <f>SUM(C46:M46)</f>
        <v>100</v>
      </c>
    </row>
    <row r="47" spans="1:19" ht="13.8" x14ac:dyDescent="0.25">
      <c r="A47" s="21" t="s">
        <v>28</v>
      </c>
      <c r="B47" s="47">
        <v>10</v>
      </c>
      <c r="C47" s="2">
        <v>16</v>
      </c>
      <c r="D47" s="3"/>
      <c r="E47" s="3"/>
      <c r="F47" s="3">
        <v>6</v>
      </c>
      <c r="G47" s="3"/>
      <c r="H47" s="4">
        <v>9</v>
      </c>
      <c r="I47" s="3"/>
      <c r="J47" s="3">
        <v>9</v>
      </c>
      <c r="K47" s="3">
        <v>8</v>
      </c>
      <c r="L47" s="3"/>
      <c r="M47" s="3"/>
      <c r="N47" s="3"/>
      <c r="O47" s="3"/>
      <c r="P47" s="5">
        <f>(R47)+N47+(O47)</f>
        <v>48</v>
      </c>
      <c r="R47" s="5">
        <f>SUM(C47:M47)</f>
        <v>48</v>
      </c>
    </row>
    <row r="48" spans="1:19" ht="13.8" thickBot="1" x14ac:dyDescent="0.3">
      <c r="A48" s="6" t="s">
        <v>142</v>
      </c>
      <c r="B48" s="48">
        <v>17</v>
      </c>
      <c r="C48" s="15">
        <v>17</v>
      </c>
      <c r="D48" s="16">
        <v>9</v>
      </c>
      <c r="E48" s="16"/>
      <c r="F48" s="16">
        <v>9</v>
      </c>
      <c r="G48" s="16"/>
      <c r="H48" s="17">
        <v>12</v>
      </c>
      <c r="I48" s="16">
        <v>8</v>
      </c>
      <c r="J48" s="16">
        <v>10</v>
      </c>
      <c r="K48" s="16">
        <v>9</v>
      </c>
      <c r="L48" s="16">
        <v>10</v>
      </c>
      <c r="M48" s="16"/>
      <c r="N48" s="16"/>
      <c r="O48" s="16"/>
      <c r="P48" s="5">
        <f>(R48)+N48+(O48)</f>
        <v>84</v>
      </c>
      <c r="R48" s="5">
        <f>SUM(C48:M48)</f>
        <v>84</v>
      </c>
    </row>
    <row r="49" spans="1:18" ht="14.4" thickTop="1" thickBot="1" x14ac:dyDescent="0.3">
      <c r="A49" s="13"/>
      <c r="B49" s="84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20"/>
      <c r="P49" s="20"/>
    </row>
    <row r="50" spans="1:18" ht="14.4" thickTop="1" x14ac:dyDescent="0.25">
      <c r="A50" s="21" t="s">
        <v>29</v>
      </c>
      <c r="B50" s="47">
        <v>61</v>
      </c>
      <c r="C50" s="2"/>
      <c r="D50" s="3"/>
      <c r="E50" s="3"/>
      <c r="F50" s="3"/>
      <c r="G50" s="3"/>
      <c r="H50" s="4"/>
      <c r="I50" s="3"/>
      <c r="J50" s="3"/>
      <c r="K50" s="3"/>
      <c r="L50" s="3"/>
      <c r="M50" s="3"/>
      <c r="N50" s="43"/>
      <c r="O50" s="3"/>
      <c r="P50" s="5">
        <f>(R50)+N50+(O50)</f>
        <v>0</v>
      </c>
      <c r="R50" s="5">
        <f>SUM(C50:M50)</f>
        <v>0</v>
      </c>
    </row>
    <row r="51" spans="1:18" ht="13.8" x14ac:dyDescent="0.25">
      <c r="A51" s="21" t="s">
        <v>30</v>
      </c>
      <c r="B51" s="47">
        <v>67</v>
      </c>
      <c r="C51" s="2">
        <v>13</v>
      </c>
      <c r="D51" s="3">
        <v>9</v>
      </c>
      <c r="E51" s="3">
        <v>7</v>
      </c>
      <c r="F51" s="3">
        <v>8</v>
      </c>
      <c r="G51" s="3">
        <v>10</v>
      </c>
      <c r="H51" s="4">
        <v>12</v>
      </c>
      <c r="I51" s="3">
        <v>7</v>
      </c>
      <c r="J51" s="3">
        <v>8</v>
      </c>
      <c r="K51" s="3">
        <v>8</v>
      </c>
      <c r="L51" s="3">
        <v>8</v>
      </c>
      <c r="M51" s="3"/>
      <c r="N51" s="3"/>
      <c r="O51" s="3"/>
      <c r="P51" s="5">
        <f>(R51)+N51+(O51)</f>
        <v>90</v>
      </c>
      <c r="R51" s="5">
        <f>SUM(C51:M51)</f>
        <v>90</v>
      </c>
    </row>
    <row r="52" spans="1:18" ht="13.8" x14ac:dyDescent="0.25">
      <c r="A52" s="21" t="s">
        <v>31</v>
      </c>
      <c r="B52" s="47">
        <v>44</v>
      </c>
      <c r="C52" s="2"/>
      <c r="D52" s="3"/>
      <c r="E52" s="3"/>
      <c r="F52" s="3">
        <v>7</v>
      </c>
      <c r="G52" s="3"/>
      <c r="H52" s="4">
        <v>13</v>
      </c>
      <c r="I52" s="3">
        <v>8</v>
      </c>
      <c r="J52" s="3">
        <v>8</v>
      </c>
      <c r="K52" s="3">
        <v>10</v>
      </c>
      <c r="L52" s="3">
        <v>12</v>
      </c>
      <c r="M52" s="3"/>
      <c r="N52" s="3"/>
      <c r="O52" s="3"/>
      <c r="P52" s="5">
        <f>(R52)+N52+(O52)</f>
        <v>58</v>
      </c>
      <c r="R52" s="5">
        <f>SUM(C52:M52)</f>
        <v>58</v>
      </c>
    </row>
    <row r="53" spans="1:18" ht="13.8" thickBot="1" x14ac:dyDescent="0.3">
      <c r="A53" s="6" t="s">
        <v>143</v>
      </c>
      <c r="B53" s="48">
        <v>95</v>
      </c>
      <c r="C53" s="15">
        <v>12</v>
      </c>
      <c r="D53" s="16"/>
      <c r="E53" s="16">
        <v>6</v>
      </c>
      <c r="F53" s="16">
        <v>8</v>
      </c>
      <c r="G53" s="16"/>
      <c r="H53" s="17">
        <v>12</v>
      </c>
      <c r="I53" s="16">
        <v>7</v>
      </c>
      <c r="J53" s="16">
        <v>7</v>
      </c>
      <c r="K53" s="16">
        <v>9</v>
      </c>
      <c r="L53" s="16">
        <v>9</v>
      </c>
      <c r="M53" s="16"/>
      <c r="N53" s="16"/>
      <c r="O53" s="16"/>
      <c r="P53" s="5">
        <f>(R53)+N53+(O53)</f>
        <v>70</v>
      </c>
      <c r="R53" s="5">
        <f>SUM(C53:M53)</f>
        <v>70</v>
      </c>
    </row>
    <row r="54" spans="1:18" ht="14.4" thickTop="1" thickBot="1" x14ac:dyDescent="0.3">
      <c r="A54" s="13"/>
      <c r="B54" s="84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0"/>
      <c r="P54" s="20"/>
    </row>
    <row r="55" spans="1:18" ht="14.4" thickTop="1" x14ac:dyDescent="0.25">
      <c r="A55" s="21" t="s">
        <v>29</v>
      </c>
      <c r="B55" s="47">
        <v>123</v>
      </c>
      <c r="C55" s="2">
        <v>13</v>
      </c>
      <c r="D55" s="3">
        <v>12</v>
      </c>
      <c r="E55" s="3">
        <v>6</v>
      </c>
      <c r="F55" s="3">
        <v>8</v>
      </c>
      <c r="G55" s="3"/>
      <c r="H55" s="4">
        <v>12</v>
      </c>
      <c r="I55" s="3">
        <v>9</v>
      </c>
      <c r="J55" s="3">
        <v>9</v>
      </c>
      <c r="K55" s="3">
        <v>9</v>
      </c>
      <c r="L55" s="3">
        <v>8</v>
      </c>
      <c r="M55" s="3"/>
      <c r="N55" s="43"/>
      <c r="O55" s="3"/>
      <c r="P55" s="5">
        <f>(R55)+N55+(O55)</f>
        <v>86</v>
      </c>
      <c r="R55" s="5">
        <f>SUM(C55:M55)</f>
        <v>86</v>
      </c>
    </row>
    <row r="56" spans="1:18" ht="13.8" x14ac:dyDescent="0.25">
      <c r="A56" s="21" t="s">
        <v>30</v>
      </c>
      <c r="B56" s="47">
        <v>106</v>
      </c>
      <c r="C56" s="2">
        <v>14</v>
      </c>
      <c r="D56" s="3">
        <v>12</v>
      </c>
      <c r="E56" s="3">
        <v>7</v>
      </c>
      <c r="F56" s="3">
        <v>8</v>
      </c>
      <c r="G56" s="3"/>
      <c r="H56" s="4">
        <v>14</v>
      </c>
      <c r="I56" s="3">
        <v>9</v>
      </c>
      <c r="J56" s="3">
        <v>10</v>
      </c>
      <c r="K56" s="3">
        <v>10</v>
      </c>
      <c r="L56" s="3">
        <v>12</v>
      </c>
      <c r="M56" s="3"/>
      <c r="N56" s="3"/>
      <c r="O56" s="3"/>
      <c r="P56" s="5">
        <f>(R56)+N56+(O56)</f>
        <v>96</v>
      </c>
      <c r="R56" s="5">
        <f>SUM(C56:M56)</f>
        <v>96</v>
      </c>
    </row>
    <row r="57" spans="1:18" ht="13.8" x14ac:dyDescent="0.25">
      <c r="A57" s="21" t="s">
        <v>31</v>
      </c>
      <c r="B57" s="47">
        <v>94</v>
      </c>
      <c r="C57" s="2"/>
      <c r="D57" s="3">
        <v>9</v>
      </c>
      <c r="E57" s="3"/>
      <c r="F57" s="3">
        <v>6</v>
      </c>
      <c r="G57" s="3"/>
      <c r="H57" s="4">
        <v>10</v>
      </c>
      <c r="I57" s="3">
        <v>6</v>
      </c>
      <c r="J57" s="3">
        <v>10</v>
      </c>
      <c r="K57" s="3">
        <v>8</v>
      </c>
      <c r="L57" s="3"/>
      <c r="M57" s="3"/>
      <c r="N57" s="3"/>
      <c r="O57" s="3"/>
      <c r="P57" s="5">
        <f>(R57)+N57+(O57)</f>
        <v>49</v>
      </c>
      <c r="R57" s="5">
        <f>SUM(C57:M57)</f>
        <v>49</v>
      </c>
    </row>
    <row r="58" spans="1:18" ht="13.8" thickBot="1" x14ac:dyDescent="0.3">
      <c r="A58" s="6" t="s">
        <v>144</v>
      </c>
      <c r="B58" s="48">
        <v>63</v>
      </c>
      <c r="C58" s="15"/>
      <c r="D58" s="16"/>
      <c r="E58" s="16"/>
      <c r="F58" s="16"/>
      <c r="G58" s="16"/>
      <c r="H58" s="17"/>
      <c r="I58" s="16"/>
      <c r="J58" s="16"/>
      <c r="K58" s="16"/>
      <c r="L58" s="16"/>
      <c r="M58" s="16"/>
      <c r="N58" s="16"/>
      <c r="O58" s="16"/>
      <c r="P58" s="5">
        <f>(R58)+N58+(O58)</f>
        <v>0</v>
      </c>
      <c r="R58" s="5">
        <f>SUM(C58:M58)</f>
        <v>0</v>
      </c>
    </row>
    <row r="59" spans="1:18" ht="14.4" thickTop="1" thickBot="1" x14ac:dyDescent="0.3">
      <c r="A59" s="13"/>
      <c r="B59" s="84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20"/>
      <c r="P59" s="20"/>
    </row>
    <row r="60" spans="1:18" ht="14.4" thickTop="1" x14ac:dyDescent="0.25">
      <c r="A60" s="21" t="s">
        <v>34</v>
      </c>
      <c r="B60" s="47">
        <v>78</v>
      </c>
      <c r="C60" s="2"/>
      <c r="D60" s="3"/>
      <c r="E60" s="3"/>
      <c r="F60" s="3">
        <v>7</v>
      </c>
      <c r="G60" s="3">
        <v>12</v>
      </c>
      <c r="H60" s="4">
        <v>13</v>
      </c>
      <c r="I60" s="3">
        <v>8</v>
      </c>
      <c r="J60" s="3">
        <v>9</v>
      </c>
      <c r="K60" s="3">
        <v>10</v>
      </c>
      <c r="L60" s="3">
        <v>7</v>
      </c>
      <c r="M60" s="3"/>
      <c r="N60" s="43"/>
      <c r="O60" s="3"/>
      <c r="P60" s="5">
        <f>(R60)+N60+(O60)</f>
        <v>66</v>
      </c>
      <c r="R60" s="5">
        <f>SUM(C60:M60)</f>
        <v>66</v>
      </c>
    </row>
    <row r="61" spans="1:18" ht="13.8" x14ac:dyDescent="0.25">
      <c r="A61" s="21" t="s">
        <v>35</v>
      </c>
      <c r="B61" s="47">
        <v>76</v>
      </c>
      <c r="C61" s="2">
        <v>15</v>
      </c>
      <c r="D61" s="3"/>
      <c r="E61" s="3">
        <v>8</v>
      </c>
      <c r="F61" s="3">
        <v>7</v>
      </c>
      <c r="G61" s="3">
        <v>10</v>
      </c>
      <c r="H61" s="4">
        <v>11</v>
      </c>
      <c r="I61" s="3">
        <v>8</v>
      </c>
      <c r="J61" s="3">
        <v>8</v>
      </c>
      <c r="K61" s="3">
        <v>10</v>
      </c>
      <c r="L61" s="3">
        <v>8</v>
      </c>
      <c r="M61" s="3"/>
      <c r="N61" s="3"/>
      <c r="O61" s="3"/>
      <c r="P61" s="5">
        <f>(R61)+N61+(O61)</f>
        <v>85</v>
      </c>
      <c r="R61" s="5">
        <f>SUM(C61:M61)</f>
        <v>85</v>
      </c>
    </row>
    <row r="62" spans="1:18" ht="13.8" x14ac:dyDescent="0.25">
      <c r="A62" s="21" t="s">
        <v>36</v>
      </c>
      <c r="B62" s="47">
        <v>96</v>
      </c>
      <c r="C62" s="2">
        <v>12</v>
      </c>
      <c r="D62" s="3"/>
      <c r="E62" s="3"/>
      <c r="F62" s="3">
        <v>8</v>
      </c>
      <c r="G62" s="3"/>
      <c r="H62" s="4">
        <v>12</v>
      </c>
      <c r="I62" s="3">
        <v>10</v>
      </c>
      <c r="J62" s="3">
        <v>9</v>
      </c>
      <c r="K62" s="3">
        <v>9</v>
      </c>
      <c r="L62" s="3">
        <v>7</v>
      </c>
      <c r="M62" s="3"/>
      <c r="N62" s="3"/>
      <c r="O62" s="3"/>
      <c r="P62" s="5">
        <f>(R62)+N62+(O62)</f>
        <v>67</v>
      </c>
      <c r="R62" s="5">
        <f>SUM(C62:M62)</f>
        <v>67</v>
      </c>
    </row>
    <row r="63" spans="1:18" ht="13.8" thickBot="1" x14ac:dyDescent="0.3">
      <c r="A63" s="6" t="s">
        <v>145</v>
      </c>
      <c r="B63" s="48">
        <v>45</v>
      </c>
      <c r="C63" s="15"/>
      <c r="D63" s="16">
        <v>10</v>
      </c>
      <c r="E63" s="16"/>
      <c r="F63" s="16">
        <v>7</v>
      </c>
      <c r="G63" s="16">
        <v>12</v>
      </c>
      <c r="H63" s="17">
        <v>13</v>
      </c>
      <c r="I63" s="16">
        <v>7</v>
      </c>
      <c r="J63" s="16">
        <v>9</v>
      </c>
      <c r="K63" s="16">
        <v>10</v>
      </c>
      <c r="L63" s="16">
        <v>7</v>
      </c>
      <c r="M63" s="16"/>
      <c r="N63" s="16"/>
      <c r="O63" s="16"/>
      <c r="P63" s="5">
        <f>(R63)+N63+(O63)</f>
        <v>75</v>
      </c>
      <c r="R63" s="5">
        <f>SUM(C63:M63)</f>
        <v>75</v>
      </c>
    </row>
    <row r="64" spans="1:18" ht="14.4" thickTop="1" thickBot="1" x14ac:dyDescent="0.3">
      <c r="A64" s="13"/>
      <c r="B64" s="84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  <c r="O64" s="20"/>
      <c r="P64" s="20"/>
    </row>
    <row r="65" spans="1:18" ht="14.4" thickTop="1" x14ac:dyDescent="0.25">
      <c r="A65" s="21" t="s">
        <v>133</v>
      </c>
      <c r="B65" s="47">
        <v>16</v>
      </c>
      <c r="C65" s="2">
        <v>16</v>
      </c>
      <c r="D65" s="3">
        <v>12</v>
      </c>
      <c r="E65" s="3">
        <v>9</v>
      </c>
      <c r="F65" s="3">
        <v>8</v>
      </c>
      <c r="G65" s="3">
        <v>10</v>
      </c>
      <c r="H65" s="4">
        <v>15</v>
      </c>
      <c r="I65" s="3">
        <v>8</v>
      </c>
      <c r="J65" s="3">
        <v>7</v>
      </c>
      <c r="K65" s="3">
        <v>10</v>
      </c>
      <c r="L65" s="3">
        <v>8</v>
      </c>
      <c r="M65" s="3"/>
      <c r="N65" s="43"/>
      <c r="O65" s="3">
        <v>3</v>
      </c>
      <c r="P65" s="5">
        <f>(R65)+N65+(O65)</f>
        <v>106</v>
      </c>
      <c r="R65" s="5">
        <f>SUM(C65:M65)</f>
        <v>103</v>
      </c>
    </row>
    <row r="66" spans="1:18" ht="13.8" x14ac:dyDescent="0.25">
      <c r="A66" s="21" t="s">
        <v>35</v>
      </c>
      <c r="B66" s="47">
        <v>29</v>
      </c>
      <c r="C66" s="2">
        <v>14</v>
      </c>
      <c r="D66" s="3"/>
      <c r="E66" s="3">
        <v>7</v>
      </c>
      <c r="F66" s="3">
        <v>8</v>
      </c>
      <c r="G66" s="3">
        <v>11</v>
      </c>
      <c r="H66" s="4">
        <v>14</v>
      </c>
      <c r="I66" s="3">
        <v>8</v>
      </c>
      <c r="J66" s="3">
        <v>8</v>
      </c>
      <c r="K66" s="3">
        <v>10</v>
      </c>
      <c r="L66" s="3">
        <v>7</v>
      </c>
      <c r="M66" s="3"/>
      <c r="N66" s="3"/>
      <c r="O66" s="3"/>
      <c r="P66" s="5">
        <f>(R66)+N66+(O66)</f>
        <v>87</v>
      </c>
      <c r="R66" s="5">
        <f>SUM(C66:M66)</f>
        <v>87</v>
      </c>
    </row>
    <row r="67" spans="1:18" ht="13.8" x14ac:dyDescent="0.25">
      <c r="A67" s="21" t="s">
        <v>134</v>
      </c>
      <c r="B67" s="47">
        <v>44</v>
      </c>
      <c r="C67" s="2"/>
      <c r="D67" s="3">
        <v>11</v>
      </c>
      <c r="E67" s="3">
        <v>8</v>
      </c>
      <c r="F67" s="3">
        <v>7</v>
      </c>
      <c r="G67" s="3">
        <v>10</v>
      </c>
      <c r="H67" s="4">
        <v>13</v>
      </c>
      <c r="I67" s="3">
        <v>9</v>
      </c>
      <c r="J67" s="3">
        <v>8</v>
      </c>
      <c r="K67" s="3">
        <v>11</v>
      </c>
      <c r="L67" s="3">
        <v>7</v>
      </c>
      <c r="M67" s="3"/>
      <c r="N67" s="3"/>
      <c r="O67" s="3"/>
      <c r="P67" s="5">
        <f>(R67)+N67+(O67)</f>
        <v>84</v>
      </c>
      <c r="R67" s="5">
        <f>SUM(C67:M67)</f>
        <v>84</v>
      </c>
    </row>
    <row r="68" spans="1:18" ht="13.8" thickBot="1" x14ac:dyDescent="0.3">
      <c r="A68" s="6" t="s">
        <v>146</v>
      </c>
      <c r="B68" s="48">
        <v>45</v>
      </c>
      <c r="C68" s="15">
        <v>15</v>
      </c>
      <c r="D68" s="16">
        <v>13</v>
      </c>
      <c r="E68" s="16">
        <v>8</v>
      </c>
      <c r="F68" s="16">
        <v>9</v>
      </c>
      <c r="G68" s="16">
        <v>11</v>
      </c>
      <c r="H68" s="17">
        <v>13</v>
      </c>
      <c r="I68" s="16">
        <v>8</v>
      </c>
      <c r="J68" s="16">
        <v>8</v>
      </c>
      <c r="K68" s="16">
        <v>10</v>
      </c>
      <c r="L68" s="16">
        <v>7</v>
      </c>
      <c r="M68" s="16"/>
      <c r="N68" s="16"/>
      <c r="O68" s="16">
        <v>3</v>
      </c>
      <c r="P68" s="5">
        <f>(R68)+N68+(O68)</f>
        <v>105</v>
      </c>
      <c r="R68" s="5">
        <f>SUM(C68:M68)</f>
        <v>102</v>
      </c>
    </row>
    <row r="69" spans="1:18" ht="14.4" thickTop="1" thickBot="1" x14ac:dyDescent="0.3">
      <c r="A69" s="13"/>
      <c r="B69" s="84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0"/>
      <c r="O69" s="20"/>
      <c r="P69" s="20"/>
    </row>
    <row r="70" spans="1:18" ht="14.4" thickTop="1" x14ac:dyDescent="0.25">
      <c r="A70" s="21" t="s">
        <v>147</v>
      </c>
      <c r="B70" s="47">
        <v>6</v>
      </c>
      <c r="C70" s="2">
        <v>12</v>
      </c>
      <c r="D70" s="3"/>
      <c r="E70" s="3"/>
      <c r="F70" s="3">
        <v>8</v>
      </c>
      <c r="G70" s="3">
        <v>9</v>
      </c>
      <c r="H70" s="4">
        <v>13</v>
      </c>
      <c r="I70" s="3">
        <v>9</v>
      </c>
      <c r="J70" s="3">
        <v>9</v>
      </c>
      <c r="K70" s="3">
        <v>10</v>
      </c>
      <c r="L70" s="3">
        <v>6</v>
      </c>
      <c r="M70" s="3"/>
      <c r="N70" s="43"/>
      <c r="O70" s="3"/>
      <c r="P70" s="5">
        <v>76</v>
      </c>
    </row>
    <row r="71" spans="1:18" ht="13.8" x14ac:dyDescent="0.25">
      <c r="A71" s="21" t="s">
        <v>148</v>
      </c>
      <c r="B71" s="47">
        <v>29</v>
      </c>
      <c r="C71" s="2">
        <v>12</v>
      </c>
      <c r="D71" s="3">
        <v>12</v>
      </c>
      <c r="E71" s="3"/>
      <c r="F71" s="3">
        <v>8</v>
      </c>
      <c r="G71" s="3"/>
      <c r="H71" s="4">
        <v>15</v>
      </c>
      <c r="I71" s="3">
        <v>10</v>
      </c>
      <c r="J71" s="3">
        <v>12</v>
      </c>
      <c r="K71" s="3">
        <v>10</v>
      </c>
      <c r="L71" s="3">
        <v>7</v>
      </c>
      <c r="M71" s="3"/>
      <c r="N71" s="3"/>
      <c r="O71" s="3"/>
      <c r="P71" s="5">
        <v>86</v>
      </c>
    </row>
    <row r="72" spans="1:18" ht="13.8" x14ac:dyDescent="0.25">
      <c r="A72" s="21" t="s">
        <v>149</v>
      </c>
      <c r="B72" s="47">
        <v>48</v>
      </c>
      <c r="C72" s="2">
        <v>15</v>
      </c>
      <c r="D72" s="3"/>
      <c r="E72" s="3"/>
      <c r="F72" s="3">
        <v>9</v>
      </c>
      <c r="G72" s="3"/>
      <c r="H72" s="4">
        <v>14</v>
      </c>
      <c r="I72" s="3">
        <v>9</v>
      </c>
      <c r="J72" s="3">
        <v>9</v>
      </c>
      <c r="K72" s="3">
        <v>9</v>
      </c>
      <c r="L72" s="3">
        <v>6</v>
      </c>
      <c r="M72" s="3"/>
      <c r="N72" s="3"/>
      <c r="O72" s="3"/>
      <c r="P72" s="5">
        <v>71</v>
      </c>
    </row>
    <row r="73" spans="1:18" ht="13.8" thickBot="1" x14ac:dyDescent="0.3">
      <c r="A73" s="6" t="s">
        <v>150</v>
      </c>
      <c r="B73" s="48">
        <v>46</v>
      </c>
      <c r="C73" s="15">
        <v>13</v>
      </c>
      <c r="D73" s="16">
        <v>13</v>
      </c>
      <c r="E73" s="16">
        <v>6</v>
      </c>
      <c r="F73" s="16">
        <v>9</v>
      </c>
      <c r="G73" s="16"/>
      <c r="H73" s="17">
        <v>14</v>
      </c>
      <c r="I73" s="16">
        <v>11</v>
      </c>
      <c r="J73" s="16">
        <v>10</v>
      </c>
      <c r="K73" s="16">
        <v>10</v>
      </c>
      <c r="L73" s="16">
        <v>12</v>
      </c>
      <c r="M73" s="16"/>
      <c r="N73" s="16"/>
      <c r="O73" s="16"/>
      <c r="P73" s="5">
        <v>98</v>
      </c>
    </row>
    <row r="74" spans="1:18" ht="14.4" thickTop="1" thickBot="1" x14ac:dyDescent="0.3">
      <c r="A74" s="13"/>
      <c r="B74" s="84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0"/>
      <c r="O74" s="20"/>
      <c r="P74" s="20"/>
    </row>
    <row r="75" spans="1:18" ht="14.4" thickTop="1" x14ac:dyDescent="0.25">
      <c r="A75" s="21" t="s">
        <v>26</v>
      </c>
      <c r="B75" s="47">
        <v>35</v>
      </c>
      <c r="C75" s="2"/>
      <c r="D75" s="3"/>
      <c r="E75" s="3"/>
      <c r="F75" s="3"/>
      <c r="G75" s="3"/>
      <c r="H75" s="4"/>
      <c r="I75" s="3"/>
      <c r="J75" s="3"/>
      <c r="K75" s="3"/>
      <c r="L75" s="3"/>
      <c r="M75" s="3"/>
      <c r="N75" s="43"/>
      <c r="O75" s="3"/>
      <c r="P75" s="5">
        <f>(R75)+N75+(O75)</f>
        <v>0</v>
      </c>
    </row>
    <row r="76" spans="1:18" ht="19.8" x14ac:dyDescent="0.35">
      <c r="A76" s="21" t="s">
        <v>27</v>
      </c>
      <c r="B76" s="47">
        <v>42</v>
      </c>
      <c r="C76" s="2">
        <v>19</v>
      </c>
      <c r="D76" s="3">
        <v>10</v>
      </c>
      <c r="E76" s="3">
        <v>9</v>
      </c>
      <c r="F76" s="3">
        <v>10</v>
      </c>
      <c r="G76" s="3">
        <v>9</v>
      </c>
      <c r="H76" s="4">
        <v>15</v>
      </c>
      <c r="I76" s="3">
        <v>8</v>
      </c>
      <c r="J76" s="3">
        <v>9</v>
      </c>
      <c r="K76" s="3">
        <v>11</v>
      </c>
      <c r="L76" s="3">
        <v>12</v>
      </c>
      <c r="M76" s="3"/>
      <c r="N76" s="3"/>
      <c r="O76" s="3">
        <v>3</v>
      </c>
      <c r="P76" s="5">
        <v>115</v>
      </c>
      <c r="Q76" s="86" t="s">
        <v>151</v>
      </c>
    </row>
    <row r="77" spans="1:18" ht="13.8" x14ac:dyDescent="0.25">
      <c r="A77" s="21" t="s">
        <v>28</v>
      </c>
      <c r="B77" s="47">
        <v>100</v>
      </c>
      <c r="C77" s="2"/>
      <c r="D77" s="3"/>
      <c r="E77" s="3">
        <v>7</v>
      </c>
      <c r="F77" s="3">
        <v>9</v>
      </c>
      <c r="G77" s="3">
        <v>12</v>
      </c>
      <c r="H77" s="4">
        <v>13</v>
      </c>
      <c r="I77" s="3">
        <v>8</v>
      </c>
      <c r="J77" s="3">
        <v>8</v>
      </c>
      <c r="K77" s="3">
        <v>10</v>
      </c>
      <c r="L77" s="3">
        <v>9</v>
      </c>
      <c r="M77" s="3"/>
      <c r="N77" s="3"/>
      <c r="O77" s="3"/>
      <c r="P77" s="5">
        <v>76</v>
      </c>
    </row>
    <row r="78" spans="1:18" ht="13.8" thickBot="1" x14ac:dyDescent="0.3">
      <c r="A78" s="6" t="s">
        <v>152</v>
      </c>
      <c r="B78" s="48">
        <v>88</v>
      </c>
      <c r="C78" s="15">
        <v>16</v>
      </c>
      <c r="D78" s="16">
        <v>9</v>
      </c>
      <c r="E78" s="16">
        <v>9</v>
      </c>
      <c r="F78" s="16">
        <v>9</v>
      </c>
      <c r="G78" s="16"/>
      <c r="H78" s="17">
        <v>14</v>
      </c>
      <c r="I78" s="16">
        <v>8</v>
      </c>
      <c r="J78" s="16">
        <v>9</v>
      </c>
      <c r="K78" s="16">
        <v>10</v>
      </c>
      <c r="L78" s="16">
        <v>12</v>
      </c>
      <c r="M78" s="16"/>
      <c r="N78" s="16"/>
      <c r="O78" s="16"/>
      <c r="P78" s="5">
        <v>96</v>
      </c>
    </row>
    <row r="79" spans="1:18" ht="14.4" thickTop="1" thickBot="1" x14ac:dyDescent="0.3">
      <c r="A79" s="13"/>
      <c r="B79" s="84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</row>
    <row r="80" spans="1:18" ht="13.2" thickTop="1" x14ac:dyDescent="0.25"/>
  </sheetData>
  <autoFilter ref="A8:R23" xr:uid="{00000000-0009-0000-0000-000003000000}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68" fitToWidth="2" fitToHeight="2" pageOrder="overThenDown" orientation="landscape" r:id="rId1"/>
  <rowBreaks count="2" manualBreakCount="2">
    <brk id="42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Classifiche</vt:lpstr>
      <vt:lpstr>STAMM </vt:lpstr>
      <vt:lpstr>COPPIE </vt:lpstr>
      <vt:lpstr>singoli</vt:lpstr>
      <vt:lpstr>Classifiche!Area_stampa</vt:lpstr>
      <vt:lpstr>'COPPIE '!Area_stampa</vt:lpstr>
      <vt:lpstr>singoli!Area_stampa</vt:lpstr>
      <vt:lpstr>'STAMM '!Area_stampa</vt:lpstr>
      <vt:lpstr>'COPPIE '!Titoli_stampa</vt:lpstr>
      <vt:lpstr>singoli!Titoli_stampa</vt:lpstr>
      <vt:lpstr>'STAMM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fiorenzo pattaro</cp:lastModifiedBy>
  <cp:lastPrinted>2023-11-12T17:25:19Z</cp:lastPrinted>
  <dcterms:created xsi:type="dcterms:W3CDTF">1999-12-13T10:36:31Z</dcterms:created>
  <dcterms:modified xsi:type="dcterms:W3CDTF">2023-11-12T17:56:19Z</dcterms:modified>
</cp:coreProperties>
</file>